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Downloads\"/>
    </mc:Choice>
  </mc:AlternateContent>
  <bookViews>
    <workbookView xWindow="0" yWindow="0" windowWidth="28800" windowHeight="12330"/>
  </bookViews>
  <sheets>
    <sheet name="DZD" sheetId="2" r:id="rId1"/>
    <sheet name="DZD.Водонагрівачі" sheetId="3" r:id="rId2"/>
    <sheet name="DZD.Баки" sheetId="4" r:id="rId3"/>
    <sheet name="DZD.Тени" sheetId="5" r:id="rId4"/>
    <sheet name="DZD.Розширювальні баки" sheetId="6" r:id="rId5"/>
    <sheet name="Аркуш1" sheetId="1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6" l="1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H28" i="6"/>
  <c r="G28" i="6"/>
  <c r="H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</calcChain>
</file>

<file path=xl/sharedStrings.xml><?xml version="1.0" encoding="utf-8"?>
<sst xmlns="http://schemas.openxmlformats.org/spreadsheetml/2006/main" count="1093" uniqueCount="597">
  <si>
    <t>Водонагрівачі</t>
  </si>
  <si>
    <t>Ціни вказані з ПДВ</t>
  </si>
  <si>
    <t>від 16.06.2022</t>
  </si>
  <si>
    <t xml:space="preserve">Код </t>
  </si>
  <si>
    <t>Модель</t>
  </si>
  <si>
    <t>Потужність теплообмінника, в кВт</t>
  </si>
  <si>
    <t>Потужність ел.тена, кВт</t>
  </si>
  <si>
    <t>Габаритні розміри, мм</t>
  </si>
  <si>
    <t xml:space="preserve">Вага, кг </t>
  </si>
  <si>
    <t>Роздрібна ціна, в EURO</t>
  </si>
  <si>
    <t>ЕЛЕКТРИЧНІ ВОДОНАГРІВАЧІ</t>
  </si>
  <si>
    <t>Інтелектуальні електричні бойлери, навісні, вертикальні, прямокутні - 2018 року виробництва</t>
  </si>
  <si>
    <t>OKHE   80 SMART</t>
  </si>
  <si>
    <t>-</t>
  </si>
  <si>
    <t>740x550x520</t>
  </si>
  <si>
    <t>OKHE 100 SMART</t>
  </si>
  <si>
    <t xml:space="preserve">885x550x520 </t>
  </si>
  <si>
    <t>OKHE 125 SMART</t>
  </si>
  <si>
    <t>1050x550x520</t>
  </si>
  <si>
    <t>OKHE 160 SMART</t>
  </si>
  <si>
    <t>1235x550x520</t>
  </si>
  <si>
    <t xml:space="preserve">  Електричні плоскі водонагрівачі електричні, навісні, вертикальні, глубина - 300мм</t>
  </si>
  <si>
    <t>OKHE ONE 20</t>
  </si>
  <si>
    <t>545x523x301</t>
  </si>
  <si>
    <t>OKHE ONE/E 30</t>
  </si>
  <si>
    <t>617x523x318</t>
  </si>
  <si>
    <t>OKHE ONE/E 50</t>
  </si>
  <si>
    <t>845x523x318</t>
  </si>
  <si>
    <t>OKHE ONE/E 80</t>
  </si>
  <si>
    <t>1112x523x318</t>
  </si>
  <si>
    <t>OKHE ONE/E 80 black</t>
  </si>
  <si>
    <t>OKHE ONE/E 80 silver</t>
  </si>
  <si>
    <t>OKHE ONE/E 100</t>
  </si>
  <si>
    <t>1327x523x318</t>
  </si>
  <si>
    <t>OKHE ONE/E 120</t>
  </si>
  <si>
    <t>1552x523x318</t>
  </si>
  <si>
    <t>Бойлери електричні, навісні, вертикальні, прямокутні, робочий тиск 6 Бар</t>
  </si>
  <si>
    <t>OKHE   80</t>
  </si>
  <si>
    <t>740х520x550</t>
  </si>
  <si>
    <t>OKHE 100</t>
  </si>
  <si>
    <t>885х520x550</t>
  </si>
  <si>
    <t>OKHE 125</t>
  </si>
  <si>
    <t>1050х520x550</t>
  </si>
  <si>
    <t>OKHE 160</t>
  </si>
  <si>
    <t>1235x520х550</t>
  </si>
  <si>
    <t>Бойлери електричні, навісні, вертикальні, круглі, робочий тиск 6 Бар</t>
  </si>
  <si>
    <t xml:space="preserve">OKCE   50  </t>
  </si>
  <si>
    <t>585х524</t>
  </si>
  <si>
    <t xml:space="preserve">OKCE   80  </t>
  </si>
  <si>
    <t>757х524</t>
  </si>
  <si>
    <t>OKCE 80 circulation</t>
  </si>
  <si>
    <t xml:space="preserve">OKCE 100  </t>
  </si>
  <si>
    <t>902х524</t>
  </si>
  <si>
    <t>OKCE 100 circulation</t>
  </si>
  <si>
    <t xml:space="preserve">OKCE 125  </t>
  </si>
  <si>
    <t>1067х524</t>
  </si>
  <si>
    <t>OKCE 125 circulation</t>
  </si>
  <si>
    <t xml:space="preserve">OKCE 160  </t>
  </si>
  <si>
    <t>1255х524</t>
  </si>
  <si>
    <t>OKCE 160 circulation</t>
  </si>
  <si>
    <t xml:space="preserve">1107108101 </t>
  </si>
  <si>
    <t>OKCE 200</t>
  </si>
  <si>
    <t>1290х584</t>
  </si>
  <si>
    <t>OKCE 200 circulation</t>
  </si>
  <si>
    <t>1107108102</t>
  </si>
  <si>
    <t>OKCE 200 2/4</t>
  </si>
  <si>
    <t>OKCE 125  2-6кВт</t>
  </si>
  <si>
    <t>2-6</t>
  </si>
  <si>
    <t>OKCE 160  2-6кВт</t>
  </si>
  <si>
    <t>OKCE 200  2-6кВт</t>
  </si>
  <si>
    <t>Бойлери електричні, навісні, горизонтальні, робочий тиск 6 Бар</t>
  </si>
  <si>
    <t xml:space="preserve">OKCEV 100 </t>
  </si>
  <si>
    <t xml:space="preserve">OKCEV 125  </t>
  </si>
  <si>
    <t xml:space="preserve">OKCEV 160 </t>
  </si>
  <si>
    <t>OKCEV 200, модель 2021</t>
  </si>
  <si>
    <t>Бойлери компактні електричні, навісні, малооб'ємні, тискові</t>
  </si>
  <si>
    <t>HA DRT 135</t>
  </si>
  <si>
    <t>191x153x87</t>
  </si>
  <si>
    <t>HA DRT 145</t>
  </si>
  <si>
    <t>HA DRT 155</t>
  </si>
  <si>
    <t>Бойлери електричні, навісні, малооб'ємні, безтискові</t>
  </si>
  <si>
    <t>BTO 5 UP</t>
  </si>
  <si>
    <t>355х256х213</t>
  </si>
  <si>
    <t>BTO 5 IN</t>
  </si>
  <si>
    <t>BTO 10 UP</t>
  </si>
  <si>
    <t>475х350х265</t>
  </si>
  <si>
    <t>BTO 10 IN</t>
  </si>
  <si>
    <t>Бойлери електричні, навісні, малооб'ємні,  робочий тиск 6 Бар</t>
  </si>
  <si>
    <t>TO 5.1UP</t>
  </si>
  <si>
    <t>345x260x265</t>
  </si>
  <si>
    <t>TO 5.1 IN</t>
  </si>
  <si>
    <t>TO 10.1 UP</t>
  </si>
  <si>
    <t>475x350x265</t>
  </si>
  <si>
    <t>TO 10.1 IN</t>
  </si>
  <si>
    <t>TO 15 UP</t>
  </si>
  <si>
    <t>475x350x310</t>
  </si>
  <si>
    <t>TO 15 IN</t>
  </si>
  <si>
    <t>TO-20</t>
  </si>
  <si>
    <t>579x502x263</t>
  </si>
  <si>
    <t xml:space="preserve">Новинка! Протічний тисковий електричний водонагрівач, робочий тиск 6 Бар  </t>
  </si>
  <si>
    <t xml:space="preserve">MX 2207 </t>
  </si>
  <si>
    <t>4,5/7,0</t>
  </si>
  <si>
    <t xml:space="preserve">207х199х140 </t>
  </si>
  <si>
    <t xml:space="preserve"> </t>
  </si>
  <si>
    <t>MX 2209</t>
  </si>
  <si>
    <t>5,5/9,0</t>
  </si>
  <si>
    <t>207х199х140</t>
  </si>
  <si>
    <t>MX 2211</t>
  </si>
  <si>
    <t>5,5/11,0</t>
  </si>
  <si>
    <t>Бойлери електричні, стаціонарні, робочий тиск 6 Бар з вмонтованим електричним теном</t>
  </si>
  <si>
    <t xml:space="preserve">OKCE 100 S/2,2kW  </t>
  </si>
  <si>
    <t xml:space="preserve">OKCE 125 S/2,2kW  </t>
  </si>
  <si>
    <t>1050х524</t>
  </si>
  <si>
    <t>Бойлери електричні, стаціонарні, робочий тиск 6 Бар з можливістю монтажу електричного тену типу ТРК</t>
  </si>
  <si>
    <t>1106115101</t>
  </si>
  <si>
    <t>OKCE 160 S (фланець 210mm)</t>
  </si>
  <si>
    <t>1047х584</t>
  </si>
  <si>
    <t>1107115101</t>
  </si>
  <si>
    <t>OKCE 200 S (фланець 210mm)</t>
  </si>
  <si>
    <t>1357х584</t>
  </si>
  <si>
    <t>OKCE 250 S (фланець 210mm)</t>
  </si>
  <si>
    <t>1537х584</t>
  </si>
  <si>
    <t xml:space="preserve">Бойлери електричні, стаціонарні, теплоізольовані з фланцем під електричний тен, 10 Бар  </t>
  </si>
  <si>
    <t>OKCE 300 S/1MPa</t>
  </si>
  <si>
    <t>можна встановити тен TPK 210</t>
  </si>
  <si>
    <t>1578х670</t>
  </si>
  <si>
    <t>OKCE 400 S/1MPa</t>
  </si>
  <si>
    <t>1920х650</t>
  </si>
  <si>
    <t>OKCE 500 S/1MPa</t>
  </si>
  <si>
    <t>1924х700</t>
  </si>
  <si>
    <t>OKCE 750 S/1MPa</t>
  </si>
  <si>
    <t xml:space="preserve">можна встановити тен TPK 210 через фланець 225/210 </t>
  </si>
  <si>
    <t>2030х910</t>
  </si>
  <si>
    <t>OKCE 1000 S/1MPa</t>
  </si>
  <si>
    <t>2050х1010</t>
  </si>
  <si>
    <t>КОМБІНОВАНІ ВОДОНАГРІВАЧІ</t>
  </si>
  <si>
    <t>Бойлери комбіновані (з теплообміником та електричним теном), навісні, вертикальні, робочий тиск 6 Бар</t>
  </si>
  <si>
    <t>OKC 125 LOW COST з клапаном</t>
  </si>
  <si>
    <t xml:space="preserve">OKC 80  </t>
  </si>
  <si>
    <t xml:space="preserve">OKC 100  </t>
  </si>
  <si>
    <t xml:space="preserve">OKC 125  </t>
  </si>
  <si>
    <t xml:space="preserve">OKC 160 </t>
  </si>
  <si>
    <t xml:space="preserve">1107208101 </t>
  </si>
  <si>
    <t>OKC 200</t>
  </si>
  <si>
    <t xml:space="preserve">OKC 100/1 m2  </t>
  </si>
  <si>
    <t xml:space="preserve">OKC 125/1 m2  </t>
  </si>
  <si>
    <t xml:space="preserve">OKC 160/1 m2  </t>
  </si>
  <si>
    <t xml:space="preserve">1107209101 </t>
  </si>
  <si>
    <t>OKC 200/1 m2</t>
  </si>
  <si>
    <t>OKC 125/1 m2  2-6кВт</t>
  </si>
  <si>
    <t>OKC 160/1 m2  2-6кВт</t>
  </si>
  <si>
    <t>1107209105</t>
  </si>
  <si>
    <t>OKC 200/1 m2  2-6кВт</t>
  </si>
  <si>
    <t>Бойлери комбіновані (з теплообмінником та електричним теном), навісні, горизонтальні, робочий тиск 6 Бар</t>
  </si>
  <si>
    <t>OKCV 125 /праве підключення</t>
  </si>
  <si>
    <t>OKCV 125 /ліве підключення</t>
  </si>
  <si>
    <t>OKCV 160 /праве підключення</t>
  </si>
  <si>
    <t>OKCV 160 /ліве підключення</t>
  </si>
  <si>
    <t>OKCV 200 /праве підключення</t>
  </si>
  <si>
    <t>OKCV 200 /ліве підключення</t>
  </si>
  <si>
    <t>ВОДОНАГРІВАЧІ НЕПРЯМОГО НАГРІВУ</t>
  </si>
  <si>
    <t>Бойлери непрямого нагріву з теплообмінником, навісні, вертикальні, робочий тиск 6 Бар</t>
  </si>
  <si>
    <t xml:space="preserve">OKC 80 NTR/Z </t>
  </si>
  <si>
    <t xml:space="preserve">OKC 100 NTR/Z  </t>
  </si>
  <si>
    <t xml:space="preserve">OKC 125 NTR/Z  </t>
  </si>
  <si>
    <t xml:space="preserve">OKC 160 NTR/Z </t>
  </si>
  <si>
    <t>OKC 200 NTR/Z</t>
  </si>
  <si>
    <t>Бойлери стаціонарні, непрямого нагріву з одним теплообмінником, та вмонтованим електричн. теном, тиск 6 Бар</t>
  </si>
  <si>
    <t xml:space="preserve">OKCE 100 NTR/2,2kW  </t>
  </si>
  <si>
    <t xml:space="preserve">OKCE 125 NTR/2,2kW  </t>
  </si>
  <si>
    <t>Бойлери непрямого нагріву з одним теплообмінником, стаціонарний, з вмонтованим електричним теном ТРК, 6 Бар</t>
  </si>
  <si>
    <t xml:space="preserve">OKCE 160 NTR/2,2kW  </t>
  </si>
  <si>
    <t xml:space="preserve">OKCE 200 NTR/2,2kW  </t>
  </si>
  <si>
    <t>1356х584</t>
  </si>
  <si>
    <t xml:space="preserve">OKCE 300 NTRR/3-6kW </t>
  </si>
  <si>
    <t>Бойлери непрямого нагріву з одним теплообмінником, стаціон., з боковим фланцем під ел.тен ТРК, 6 Бар</t>
  </si>
  <si>
    <t>1106701101</t>
  </si>
  <si>
    <t>OKC 160 NTR/BP</t>
  </si>
  <si>
    <t>1107701101</t>
  </si>
  <si>
    <t>OKC 200 NTR/BP</t>
  </si>
  <si>
    <t>OKC 250 NTR/BP</t>
  </si>
  <si>
    <t>OKC 300 NTR/BP</t>
  </si>
  <si>
    <t>1552х670</t>
  </si>
  <si>
    <t>121470101</t>
  </si>
  <si>
    <t>OKC 400 NTR/BP</t>
  </si>
  <si>
    <t>121370101</t>
  </si>
  <si>
    <t>OKC 500 NTR/BP</t>
  </si>
  <si>
    <t>105513053</t>
  </si>
  <si>
    <t>OKC 750 NTR/BP + ізоляція</t>
  </si>
  <si>
    <t>105513055</t>
  </si>
  <si>
    <t>OKC 1000 NTR/BP + ізоляція</t>
  </si>
  <si>
    <t>Бойлери непрямого нагріву з двома теплообмінниками, стаціон., з боковим фланцем під ел.тен ТРК, 6 Бар</t>
  </si>
  <si>
    <t>OKC 200 NTRR/BP</t>
  </si>
  <si>
    <t>24/24</t>
  </si>
  <si>
    <t>OKC 250 NTRR/BP</t>
  </si>
  <si>
    <t>24/32</t>
  </si>
  <si>
    <t>1536х524</t>
  </si>
  <si>
    <t>OKC 300 NTRR/BP</t>
  </si>
  <si>
    <t>24/35</t>
  </si>
  <si>
    <t>1579х670</t>
  </si>
  <si>
    <t>121490101</t>
  </si>
  <si>
    <t>OKC 400 NTRR/BP</t>
  </si>
  <si>
    <t>26/58</t>
  </si>
  <si>
    <t>1919х650</t>
  </si>
  <si>
    <t>121390101</t>
  </si>
  <si>
    <t>OKC 500 NTRR/BP</t>
  </si>
  <si>
    <t>37/59</t>
  </si>
  <si>
    <t>1892х700</t>
  </si>
  <si>
    <t>OKC 750 NTRR/BP + ізоляція</t>
  </si>
  <si>
    <t>33/60</t>
  </si>
  <si>
    <t>1998х910</t>
  </si>
  <si>
    <t>OKC 1000 NTRR/BP + ізоляція</t>
  </si>
  <si>
    <t>32/76</t>
  </si>
  <si>
    <t>2025х1010</t>
  </si>
  <si>
    <t>Бойлери непрямого нагріву з одним теплообмінником, стаціонарні, без бокового фланця, 6 Бар</t>
  </si>
  <si>
    <t xml:space="preserve">OKC 100 NTR  </t>
  </si>
  <si>
    <t xml:space="preserve">OKC 125 NTR  </t>
  </si>
  <si>
    <t xml:space="preserve">OKC 160 NTR </t>
  </si>
  <si>
    <t>1107708101</t>
  </si>
  <si>
    <t>OKC 200 NTR</t>
  </si>
  <si>
    <t>1400х584</t>
  </si>
  <si>
    <t>OKC 250 NTR</t>
  </si>
  <si>
    <t>1500х584</t>
  </si>
  <si>
    <t>Бойлери непрямого нагріву з двома теплообмінниками, стаціонарні, без бокового фланця, 6 Бар</t>
  </si>
  <si>
    <t>1107908101</t>
  </si>
  <si>
    <t>OKC 200 NTRR</t>
  </si>
  <si>
    <t>OKC 250 NTRR</t>
  </si>
  <si>
    <t>1580х584</t>
  </si>
  <si>
    <t>Бойлери непрямого нагріву, стаціонарні, з верхнім підключенням, без бокового фланця, 6 Бар</t>
  </si>
  <si>
    <t>OKC 100 NTR/HV А</t>
  </si>
  <si>
    <t xml:space="preserve">OKC 100 NTR/HV  </t>
  </si>
  <si>
    <t>OKC 125 NTR/HV А</t>
  </si>
  <si>
    <t xml:space="preserve">OKC 125 NTR/HV  </t>
  </si>
  <si>
    <t>1106706101</t>
  </si>
  <si>
    <t xml:space="preserve">OKC 160 NTR/HV  </t>
  </si>
  <si>
    <t>1092х584</t>
  </si>
  <si>
    <t>Бойлери непрямого нагріву, стаціонарні, прямокутні з верхнім підключенням, без бокового фланця, 6 Бар</t>
  </si>
  <si>
    <t>ОКН 100 NTR/HV</t>
  </si>
  <si>
    <t>897х520х520</t>
  </si>
  <si>
    <t>ОКН 125 NTR/HV</t>
  </si>
  <si>
    <t>1058х524х520</t>
  </si>
  <si>
    <t>Бойлери непрямого нагріву для теплових насосів, стаціонарні, з боковим фланцем під електр.тен, 10 Бар</t>
  </si>
  <si>
    <t>OKC 200 NTR/HP</t>
  </si>
  <si>
    <t>OKC 250 NTR/HP</t>
  </si>
  <si>
    <t>1536х584</t>
  </si>
  <si>
    <t>OKC 300 NTR/HP</t>
  </si>
  <si>
    <t>1558x670</t>
  </si>
  <si>
    <t>OKC 400 NTR/HP</t>
  </si>
  <si>
    <t>1591x700</t>
  </si>
  <si>
    <t>OKC 500 NTR/HP</t>
  </si>
  <si>
    <t>1921x700</t>
  </si>
  <si>
    <t>OKC 750 NTR/HP + ізоляція</t>
  </si>
  <si>
    <t>2039x950</t>
  </si>
  <si>
    <t>OKC 1000 NTR/HP  + ізоляція</t>
  </si>
  <si>
    <t>2053x1050</t>
  </si>
  <si>
    <t>Бойлери непрямого нагріву, з теплообм. для теплових насосів та сонячних систем, стаціонарні, з боковим фланцем під електр.тен, 10 Бар</t>
  </si>
  <si>
    <t>OKC 400 NTRR/HP/SOL</t>
  </si>
  <si>
    <t>45/32</t>
  </si>
  <si>
    <t>1644x700</t>
  </si>
  <si>
    <t>OKC 500 NTRR/HP/SOL</t>
  </si>
  <si>
    <t>50/58</t>
  </si>
  <si>
    <t>1914x700</t>
  </si>
  <si>
    <t>Бойлери непрямого нагріву з двома теплообмінниками, стаціонарні, для солярних систем,  10 Бар</t>
  </si>
  <si>
    <t>1107913101</t>
  </si>
  <si>
    <t>OKC 200 NTRR/SOL</t>
  </si>
  <si>
    <t>19/19</t>
  </si>
  <si>
    <t>1377x584</t>
  </si>
  <si>
    <t>OKC 250 NTRR/SOL</t>
  </si>
  <si>
    <t>19/24</t>
  </si>
  <si>
    <t>1557x584</t>
  </si>
  <si>
    <t>OKC 300 NTRR/SOL</t>
  </si>
  <si>
    <t>19/29</t>
  </si>
  <si>
    <t>1791x600</t>
  </si>
  <si>
    <t>Бойлер з тепловим насосом, стаціонарний,  7 Бар</t>
  </si>
  <si>
    <t>AQUA HP 250</t>
  </si>
  <si>
    <t>Акумулюючі баки</t>
  </si>
  <si>
    <t>АККУМУЛЮЮЧІ ЄМКОСТІ ДЛЯ ТЕПЛОВИХ НАСОСІВ - DRAZICE UKV 300, 500</t>
  </si>
  <si>
    <t>Бак UKV застосовується з окремим управлінням опалювальної системи. В такому випадку тепловий насос наповнює бак UKV в режимі рухом</t>
  </si>
  <si>
    <t xml:space="preserve">Бак UKV застосовується з окремим управлінням опалювальної системи. В такому випадку тепловий насос наповнює бак UKV в режимі рухомої або </t>
  </si>
  <si>
    <t xml:space="preserve">плавної конденсації. Окрема керуюча функція управляє розподілом тепла від UKV до споживача. UKV також можна застосувати для збільшення </t>
  </si>
  <si>
    <t>обсягу системи та захисту від несправностей. Баки поставляються з ізоляцією.</t>
  </si>
  <si>
    <t>Код</t>
  </si>
  <si>
    <t>Габарити, діаметр х висота  без ізоляції, мм</t>
  </si>
  <si>
    <t>Об'єм акумул. ємкості, л</t>
  </si>
  <si>
    <t>Об'єм  вмонтов. бойлера на ГВП, л</t>
  </si>
  <si>
    <t>Вага,     в кг</t>
  </si>
  <si>
    <t>Фланец під електричний тен</t>
  </si>
  <si>
    <t>Патрубок під електричний тен</t>
  </si>
  <si>
    <t>Площа вернього теплообм., м²</t>
  </si>
  <si>
    <t>Площа нижнього теплообм., м²</t>
  </si>
  <si>
    <t>Ціна з ізоляцією,  в EURO</t>
  </si>
  <si>
    <t>UKV 300</t>
  </si>
  <si>
    <t>650х1580</t>
  </si>
  <si>
    <t>80</t>
  </si>
  <si>
    <t>1х6/4</t>
  </si>
  <si>
    <t>UKV 500</t>
  </si>
  <si>
    <t>700х1937</t>
  </si>
  <si>
    <t>103</t>
  </si>
  <si>
    <t xml:space="preserve">АККУМУЛЮЮЧІ ЄМКОСТІ DRAZICE БЕЗ ВНУТРІШНЬОГО БАКА  </t>
  </si>
  <si>
    <t>Максимальний тиск в аккумулюючій ємкості - 3бар</t>
  </si>
  <si>
    <t>Максимальна температура в аккумулюючій ємкості - 90°С</t>
  </si>
  <si>
    <t>Максимальний тиск в бойлері для системи ГВП - 6бар</t>
  </si>
  <si>
    <t>Максимальна температура в бойлері для системи ГВП - 90°С</t>
  </si>
  <si>
    <t>Максимальний тиск в теплообміннику - 10бар</t>
  </si>
  <si>
    <t>Максимальна температура в теплообміннику - 110°С</t>
  </si>
  <si>
    <t>АККУМУЛЮЮЧІ ЄМКОСТІ DRAZICE  NAD 250, 500, 750, 1000 v1</t>
  </si>
  <si>
    <t>Акумулюючі (накопичувальні) баки NAD фланцеві виробляються з можливістю розміщення від одного до трьох фланців. Фланець з міжцентровою відстанню болтів 210 мм можна використовувати для монтажу фланцевого електричного тена типу TPK.  У стандартному виконанні фланець заглушений.</t>
  </si>
  <si>
    <t>Ціна без ізоляції,       в EURO</t>
  </si>
  <si>
    <t>Ціна з ізоляцією Neodul 80мм,  в EURO</t>
  </si>
  <si>
    <t>Ціна з ізоляцією UA 80мм,                в EURO</t>
  </si>
  <si>
    <t>NAD 50 v1</t>
  </si>
  <si>
    <t>561x524</t>
  </si>
  <si>
    <t>25</t>
  </si>
  <si>
    <t>6/4</t>
  </si>
  <si>
    <t>452 (з ізол.класу B)</t>
  </si>
  <si>
    <t>NAD 100 v1</t>
  </si>
  <si>
    <t>584х807</t>
  </si>
  <si>
    <t>41</t>
  </si>
  <si>
    <t>506 (з ізол.класу B)</t>
  </si>
  <si>
    <t>NAD 250 v1(TJ 6/4")</t>
  </si>
  <si>
    <t>584х1570</t>
  </si>
  <si>
    <t>63</t>
  </si>
  <si>
    <t>721 (з ізол.класу B)</t>
  </si>
  <si>
    <t>NAD 500 v1(TJ 6/4")</t>
  </si>
  <si>
    <t>600х1974</t>
  </si>
  <si>
    <t>85</t>
  </si>
  <si>
    <t>210</t>
  </si>
  <si>
    <t>NAD 750 v1(TJ 6/4")</t>
  </si>
  <si>
    <t>750х2020</t>
  </si>
  <si>
    <t>109</t>
  </si>
  <si>
    <t>NAD 1000 v1(TJ 6/4")</t>
  </si>
  <si>
    <t>850х2035</t>
  </si>
  <si>
    <t>126</t>
  </si>
  <si>
    <t>АККУМУЛЮЮЧІ ЄМКОСТІ DRAZICE  NAD 500, 750, 1000 v2</t>
  </si>
  <si>
    <t xml:space="preserve">Аккумулюючі баки NAD виробляються з можливістю розміщення патрубків G 6/4 ". Патрубок G 6/4" можна використати для монтажу електричного нагрівального елемента TJ 6/4 ". У стандартному виконанні фланець заглушений. </t>
  </si>
  <si>
    <t>Ціна без ізоляції,        в EURO</t>
  </si>
  <si>
    <t>Ціна з ізоляцією UA 80мм,  в EURO</t>
  </si>
  <si>
    <t>NAD 500 v2</t>
  </si>
  <si>
    <t>600х1965</t>
  </si>
  <si>
    <t>76</t>
  </si>
  <si>
    <t>NAD 750 v2</t>
  </si>
  <si>
    <t>101</t>
  </si>
  <si>
    <t>NAD 1000 v2</t>
  </si>
  <si>
    <t>114</t>
  </si>
  <si>
    <t>АККУМУЛЮЮЧІ ЄМКОСТІ DRAZICE  NAD 500, 750, 1000 v3</t>
  </si>
  <si>
    <t xml:space="preserve">Акумулюючі баки NAD виробляються в двох виконаннях: з фланцем з міжцентровою відстанню болтів 210 мм для монтажу фланцевого нагрівального елемента TPK або без фланця, тільки з патрубками. У стандартному виконанні фланець заглушений. </t>
  </si>
  <si>
    <t>Ціна без ізоляції,  в EURO</t>
  </si>
  <si>
    <t>NAD 300 v3</t>
  </si>
  <si>
    <t>550x1610</t>
  </si>
  <si>
    <t>60</t>
  </si>
  <si>
    <t>4х6/4</t>
  </si>
  <si>
    <t>NAD 500 v3</t>
  </si>
  <si>
    <t>87</t>
  </si>
  <si>
    <t>NAD 750 v3</t>
  </si>
  <si>
    <t>110</t>
  </si>
  <si>
    <t>NAD 1000 v3</t>
  </si>
  <si>
    <t>АККУМУЛЮЮЧІ ЄМКОСТІ DRAZICE  NAD 500, 750, 1000 v4</t>
  </si>
  <si>
    <t xml:space="preserve">Акумулюючі баки NAD виробляються з фланцем з міжцентровою відстанню болтів 210 мм для монтажу фланцевого нагрівального елемента TPK. Можна виготовити і з великою кількістю патрубків. Ємність містить теплообмінник з площею поверхні 1,5 м² для приєднання наступної опалювальної системи (наприклад SOLAR). За бажанням замовника, розміщення патрубків і їх кількість можна змінити. У стандартному виконанні фланець заглушений. </t>
  </si>
  <si>
    <t>NAD 500 v4</t>
  </si>
  <si>
    <t>1,5</t>
  </si>
  <si>
    <t>NAD 750 v4</t>
  </si>
  <si>
    <t>135</t>
  </si>
  <si>
    <t>NAD 1000 v4</t>
  </si>
  <si>
    <t>850х2053</t>
  </si>
  <si>
    <t>149</t>
  </si>
  <si>
    <t>АККУМУЛЮЮЧІ ЄМКОСТІ DRAZICE  NAD 500, 750, 1000 v5</t>
  </si>
  <si>
    <t xml:space="preserve">Акумулюючі баки NAD виробляються з фланцем з міжцентровою відстанню болтів 210 мм для монтажу фланцевого нагрівального елемента TPK. Ємність містить два теплообмінники з площею поверхні кожного теплообмінника по 1,5 м² для приєднання наступної опалювальної системи (наприклад SOLAR). </t>
  </si>
  <si>
    <t>Вага,                в кг</t>
  </si>
  <si>
    <t>Площа вернього та нижнього теплообм., м²</t>
  </si>
  <si>
    <t>NAD 500 v5</t>
  </si>
  <si>
    <t>138</t>
  </si>
  <si>
    <t>1,5x1,5</t>
  </si>
  <si>
    <t>NAD 750 v5</t>
  </si>
  <si>
    <t>156</t>
  </si>
  <si>
    <t>NAD 1000 v5</t>
  </si>
  <si>
    <t>173</t>
  </si>
  <si>
    <t xml:space="preserve">АККУМУЛЮЮЧІ ЄМКОСТІ DRAZICE З ВНУТРІШНІМ БАКОМ  </t>
  </si>
  <si>
    <t>АККУМУЛЮЮЧІ ЄМКОСТІ DRAZICE NADO 500, 750, 1000 v1</t>
  </si>
  <si>
    <t xml:space="preserve">Акумулюючі баки NADО, як і баки серії NAD, виробляються в двох виконаннях: з фланцем або з патрубком G 6/4 ". Бак містить внутрішній емальований накопичувальний резервуар місткістю від 140, 200, 250 або 300 літрів (залежно від величини акум. бака). В стандартному виконанні фланець і патрубок G 6/4 "заглушені. </t>
  </si>
  <si>
    <t xml:space="preserve">NADO 500 /140 v1 </t>
  </si>
  <si>
    <t>600х1970</t>
  </si>
  <si>
    <t>100</t>
  </si>
  <si>
    <t>113</t>
  </si>
  <si>
    <t>NADO 750 / 140 v1</t>
  </si>
  <si>
    <t>750х2028</t>
  </si>
  <si>
    <t>140</t>
  </si>
  <si>
    <t>137</t>
  </si>
  <si>
    <t>NADO 1000 /140 v1</t>
  </si>
  <si>
    <t>850х2040</t>
  </si>
  <si>
    <t>152</t>
  </si>
  <si>
    <t xml:space="preserve">NADO 500 /200 v1 </t>
  </si>
  <si>
    <t>127</t>
  </si>
  <si>
    <t>NADO 500 /300 v1</t>
  </si>
  <si>
    <t>650х1820</t>
  </si>
  <si>
    <t>279</t>
  </si>
  <si>
    <t>153</t>
  </si>
  <si>
    <t xml:space="preserve">NADO 750 / 200 v1 </t>
  </si>
  <si>
    <t>151</t>
  </si>
  <si>
    <t>NADO 750 / 250 v1</t>
  </si>
  <si>
    <t>260</t>
  </si>
  <si>
    <t>180</t>
  </si>
  <si>
    <t>NADO 1000 /200 v1</t>
  </si>
  <si>
    <t>166</t>
  </si>
  <si>
    <t>АККУМУЛЮЮЧІ ЄМКОСТІ DRAZICE NADO 500, 750, 1000 v2</t>
  </si>
  <si>
    <t xml:space="preserve">Акумулюючі баки NADО виробляються з фланцем з міжцентровою відстанню болтів 210 мм для монтажу фланцевого нагрівального елемента ТРК. Ємність містить теплообмінник з площею поверхні 1,5м²  для приєднання наступного опалювальної системи (наприклад SOLAR). Бак містить внутрішній емальований накопичувальний резервуар місткістю 140 літрів.  </t>
  </si>
  <si>
    <t>Фланец під електричний тен+патрубок</t>
  </si>
  <si>
    <t>NADO 500 /140 v2</t>
  </si>
  <si>
    <t>143</t>
  </si>
  <si>
    <t>210 + 6/4</t>
  </si>
  <si>
    <t>NADO 750 /140 v2</t>
  </si>
  <si>
    <t>168</t>
  </si>
  <si>
    <t>NADO 1000 /140 v2</t>
  </si>
  <si>
    <t>АККУМУЛЮЮЧІ ЄМКОСТІ DRAZICE NADO 500, 750, 1000 v3</t>
  </si>
  <si>
    <t xml:space="preserve">Акумулюючі баки NADО виробляються з фланцем з міжцентровою відстанню болтів 210 мм для монтажу фланцевого нагрівального елемента ТРК. Ємність містить два теплообмінники з площею поверхні кожного теплообмінника по 1,5 м2 для приєднання наступного опалювальної системи (напр. SOLAR). Бак містить внутрішній емальований накопичувальний резервуар місткістю 100 літрів.  </t>
  </si>
  <si>
    <t xml:space="preserve">NADO 500 /100 v3 </t>
  </si>
  <si>
    <t>92</t>
  </si>
  <si>
    <t>NADO 750 /100 v3</t>
  </si>
  <si>
    <t>195</t>
  </si>
  <si>
    <t>NADO 1000 /100 v3</t>
  </si>
  <si>
    <t>202</t>
  </si>
  <si>
    <t>АККУМУЛЮЮЧІ ЄМКОСТІ DRAZICE NADO 500, 750, 1000 v6</t>
  </si>
  <si>
    <t xml:space="preserve">Акумулюючі баки NADO v6 - це спеціально розроблені баки з вбудованим нержавіючим теплообмінником для нагріву води в опалювальних системах а також зі сталевим спіральним теплообмінником для підключення наступного джерела енергії (напр. сонячних коллекторів). </t>
  </si>
  <si>
    <t>NADO 300/20 v6</t>
  </si>
  <si>
    <t>600х1610</t>
  </si>
  <si>
    <t>20</t>
  </si>
  <si>
    <t>111</t>
  </si>
  <si>
    <t>2х6/4</t>
  </si>
  <si>
    <t>6,25</t>
  </si>
  <si>
    <t>3566(з ізол.)</t>
  </si>
  <si>
    <t>NADO 500/25 v6</t>
  </si>
  <si>
    <t>23</t>
  </si>
  <si>
    <t>134</t>
  </si>
  <si>
    <t>NADO 750/35 v6</t>
  </si>
  <si>
    <t>32</t>
  </si>
  <si>
    <t>165</t>
  </si>
  <si>
    <t>8,5</t>
  </si>
  <si>
    <t>NADO 1000/45 v6</t>
  </si>
  <si>
    <t>37</t>
  </si>
  <si>
    <t>197</t>
  </si>
  <si>
    <t>10</t>
  </si>
  <si>
    <t>АККУМУЛЮЮЧІ ЄМКОСТІ DRAZICE NADO 500, 750, 1000 v7</t>
  </si>
  <si>
    <t xml:space="preserve">Акумулюючі баки NADO v7 - це спеціально розроблені баки з внутрішнім сталевим емальованим накопичувальним резервуаром на 200л, призначеним для нагріву води в опалювальних системах а також зі сталевим спіральним теплообміників для підключення наступного джерела енергії (напр. соняч. коллекторів). </t>
  </si>
  <si>
    <t xml:space="preserve">NADO 500 /200 v7 </t>
  </si>
  <si>
    <t>233</t>
  </si>
  <si>
    <t>175</t>
  </si>
  <si>
    <t>2,5</t>
  </si>
  <si>
    <t>NADO 750 /200 v7</t>
  </si>
  <si>
    <t>790х1945</t>
  </si>
  <si>
    <t>212</t>
  </si>
  <si>
    <t>3,3</t>
  </si>
  <si>
    <t>NADO 1000/200 v7</t>
  </si>
  <si>
    <t>790х2245</t>
  </si>
  <si>
    <t>243</t>
  </si>
  <si>
    <t>АККУМУЛЮЮЧІ ЄМКОСТІ DRAZICE NADO  800, 1000 v9</t>
  </si>
  <si>
    <t>Акумулюючі баки NADO v9 виготовляються з об'ємом 800 і 1000 літрів. Баки і трубчасті теплообмінники виготовлені зі сталі, без обробки внутрішньої поверхні, зовнішня поверхня баків покрита захисною фарбою .Окремі версії оснащуються трубчастим теплообмінником і зануреним нержавіючим теплообмінником об'ємом 35 літрів і двома штуцерами G 1"мм з можливістю установки електричного нагрівального елемента серії TJ 6/4".</t>
  </si>
  <si>
    <t>NADO 800 /35 v9</t>
  </si>
  <si>
    <t>1945х790</t>
  </si>
  <si>
    <t>224</t>
  </si>
  <si>
    <t>2,2</t>
  </si>
  <si>
    <t>NADO 1000/35 v9</t>
  </si>
  <si>
    <t>2245х790</t>
  </si>
  <si>
    <t>275</t>
  </si>
  <si>
    <t>Ізоляція DZD NEODUL LB PP 80 мм - клас В</t>
  </si>
  <si>
    <t>Ціна в EURO</t>
  </si>
  <si>
    <t>NAD 300v3</t>
  </si>
  <si>
    <t>NAD(O)500v1v4v5(v1v2v3)</t>
  </si>
  <si>
    <t>NAD(O)750v1v4v5(v1v2v3)</t>
  </si>
  <si>
    <t>NAD(O)1000v1v4v5(v1v2v3)</t>
  </si>
  <si>
    <t>NAD 500v2</t>
  </si>
  <si>
    <t>NAD 750v2</t>
  </si>
  <si>
    <t>NAD 1000v2</t>
  </si>
  <si>
    <t>NAD 1000v3</t>
  </si>
  <si>
    <t xml:space="preserve">NADO 500/300v1 </t>
  </si>
  <si>
    <t xml:space="preserve">NADO 750/250v1 </t>
  </si>
  <si>
    <t>NADO 500/200v7</t>
  </si>
  <si>
    <t>NADO 750/200v7</t>
  </si>
  <si>
    <t>NADO 1000/200v7</t>
  </si>
  <si>
    <t>NADO 500/25v6</t>
  </si>
  <si>
    <t>NADO 750/35v6</t>
  </si>
  <si>
    <t>NADO 1000/45v6</t>
  </si>
  <si>
    <t>NADO 800/35v9</t>
  </si>
  <si>
    <t>NADO 1000/35v9</t>
  </si>
  <si>
    <t>Ізоляція UA-товщина 80 мм</t>
  </si>
  <si>
    <t>для  ємкостей NAD 500 v2</t>
  </si>
  <si>
    <t>для  ємкостей NAD 750 v2</t>
  </si>
  <si>
    <t>для  ємкостей NAD 1000 v2</t>
  </si>
  <si>
    <t>для  ємкостей NAD(O) 500 v1v4v5 (v1v2v3)</t>
  </si>
  <si>
    <t>для  ємкостей NAD(O) 750 v1v4v5 (v1v2v3)</t>
  </si>
  <si>
    <t>для  ємкостей NAD(O) 1000v1v4v5 (v1v2v3)</t>
  </si>
  <si>
    <t>Потужність електротена, кВт</t>
  </si>
  <si>
    <t>Габарити, висота х діаметр, мм</t>
  </si>
  <si>
    <t>ЕЛЕКТРИЧНІ ТЕНИ ДО БОЙЛЕРІВ ТА АКУМУЛЮЮЧИХ БАКІВ</t>
  </si>
  <si>
    <t>Електричний нагрівальний елемент різьбовий типу TJ G 6/4"</t>
  </si>
  <si>
    <t>TJ 3,3 ізольовані</t>
  </si>
  <si>
    <t>325х140х140</t>
  </si>
  <si>
    <t>TJ 7,5  ізольовані</t>
  </si>
  <si>
    <t>575х140х140</t>
  </si>
  <si>
    <t>TJ 9  ізольовані</t>
  </si>
  <si>
    <t>605х140х140</t>
  </si>
  <si>
    <t>TJ 2,0 + подовжена нагрівальна частина + кабель</t>
  </si>
  <si>
    <t>380х140х140</t>
  </si>
  <si>
    <t>TJ 2,5 + подовжена нагрівальна частина + кабель</t>
  </si>
  <si>
    <t>405х140х140</t>
  </si>
  <si>
    <t>TJ 3,3 + подовжена нагрівальна частина, ізольований</t>
  </si>
  <si>
    <t>450х140х140</t>
  </si>
  <si>
    <t>TJ 3,75 + подовжена нагрівальна частина, ізольований</t>
  </si>
  <si>
    <t>TJ 4,5 + подовжена нагрівальна частина, ізольований</t>
  </si>
  <si>
    <t>500х140х140</t>
  </si>
  <si>
    <t>TJ 6,0 + подовжена нагрівальна частина, ізольований</t>
  </si>
  <si>
    <t>520х140х140</t>
  </si>
  <si>
    <t>TJ 7,5 + подовжена нагрівальна частина, ізольований</t>
  </si>
  <si>
    <t>685х140х140</t>
  </si>
  <si>
    <t>TJ 9  + подовжена нагрівальна частина, ізольований</t>
  </si>
  <si>
    <t>720х140х140</t>
  </si>
  <si>
    <t>Додатковий тен у фланці з керамічним елем. для бойлерів з діаметром фланця 150мм та 168мм</t>
  </si>
  <si>
    <t xml:space="preserve">ТРK 150-8/2,2kW    </t>
  </si>
  <si>
    <t>510х185</t>
  </si>
  <si>
    <t xml:space="preserve">ТРK 168-8/2,2kW    </t>
  </si>
  <si>
    <t>515х219</t>
  </si>
  <si>
    <t>Додатковий тен у фланці з керамічним елементом для бойлерів з діаметром фланця 210мм</t>
  </si>
  <si>
    <t>TPK 210-12/2,2 kW</t>
  </si>
  <si>
    <t>564х245</t>
  </si>
  <si>
    <t>TPK 210-12/3-6kW</t>
  </si>
  <si>
    <t>3-6</t>
  </si>
  <si>
    <t>TPK 210-12/6,6kW</t>
  </si>
  <si>
    <t>6,6</t>
  </si>
  <si>
    <t>TPK 210-12/5-9kW</t>
  </si>
  <si>
    <t>5-9</t>
  </si>
  <si>
    <t>674х245</t>
  </si>
  <si>
    <t>TPK 210-12/12kW</t>
  </si>
  <si>
    <t>8-12</t>
  </si>
  <si>
    <t>Вмонтований електричний елемент тип R для ОКС 300-1000NTR,NTRR/1МПа; ОКСЕ 400-1000S</t>
  </si>
  <si>
    <t>REU 18-2,5</t>
  </si>
  <si>
    <t xml:space="preserve">560х188 </t>
  </si>
  <si>
    <t>RDU 18-2,5</t>
  </si>
  <si>
    <t>RDU 18-3</t>
  </si>
  <si>
    <t>RDU 18-3,8</t>
  </si>
  <si>
    <t>RDU 18-5</t>
  </si>
  <si>
    <t>RDU 18-6</t>
  </si>
  <si>
    <t>RDW /RDU 18-7,5</t>
  </si>
  <si>
    <t>RDW /RDU 18-10</t>
  </si>
  <si>
    <t>RSW 18-12</t>
  </si>
  <si>
    <t xml:space="preserve">640х188 </t>
  </si>
  <si>
    <t>RSW 18-15</t>
  </si>
  <si>
    <t xml:space="preserve">740х188 </t>
  </si>
  <si>
    <t>Редукційний фланець</t>
  </si>
  <si>
    <t>D172/150mm+6/4 до OKC 300NTRR/SOL</t>
  </si>
  <si>
    <t>225/150</t>
  </si>
  <si>
    <t>210/150</t>
  </si>
  <si>
    <t>225/210</t>
  </si>
  <si>
    <t>Ціни вказані без ПДВ</t>
  </si>
  <si>
    <t>від 19.09.2022</t>
  </si>
  <si>
    <r>
      <t>Ціна для кінцевих клієнтів/</t>
    </r>
    <r>
      <rPr>
        <b/>
        <sz val="10"/>
        <color indexed="10"/>
        <rFont val="Arial"/>
        <family val="2"/>
        <charset val="204"/>
      </rPr>
      <t>євро без ПДВ</t>
    </r>
  </si>
  <si>
    <r>
      <t xml:space="preserve">Ціна зі знижкою 30% </t>
    </r>
    <r>
      <rPr>
        <b/>
        <sz val="10"/>
        <color indexed="10"/>
        <rFont val="Arial"/>
        <family val="2"/>
        <charset val="204"/>
      </rPr>
      <t>євро без ПДВ</t>
    </r>
  </si>
  <si>
    <r>
      <t>Ціна для кінцевих клієнтів/</t>
    </r>
    <r>
      <rPr>
        <b/>
        <sz val="10"/>
        <color indexed="10"/>
        <rFont val="Arial"/>
        <family val="2"/>
        <charset val="204"/>
      </rPr>
      <t>євро з ПДВ партія від 16.09.22</t>
    </r>
  </si>
  <si>
    <r>
      <t xml:space="preserve">Ціна зі знижкою 30% </t>
    </r>
    <r>
      <rPr>
        <b/>
        <sz val="10"/>
        <color indexed="10"/>
        <rFont val="Arial"/>
        <family val="2"/>
        <charset val="204"/>
      </rPr>
      <t>євро з ПДВ партія 16.09.22</t>
    </r>
  </si>
  <si>
    <t>105100001</t>
  </si>
  <si>
    <t>для опалення</t>
  </si>
  <si>
    <t>ENTS 8/6</t>
  </si>
  <si>
    <t>105100002</t>
  </si>
  <si>
    <t>ENTS 12/6</t>
  </si>
  <si>
    <t>105100003</t>
  </si>
  <si>
    <t>ENTS 18/6</t>
  </si>
  <si>
    <t>105100004</t>
  </si>
  <si>
    <t>ENTS 25/6</t>
  </si>
  <si>
    <t>105100005</t>
  </si>
  <si>
    <t>ENTS 40/5</t>
  </si>
  <si>
    <t>105100006</t>
  </si>
  <si>
    <t>ENTS 35/5</t>
  </si>
  <si>
    <t>105100007</t>
  </si>
  <si>
    <t>ENTS 50/6</t>
  </si>
  <si>
    <t>105100008</t>
  </si>
  <si>
    <t>ENTS 60/6</t>
  </si>
  <si>
    <t>105100009</t>
  </si>
  <si>
    <t>ENTS 80/6</t>
  </si>
  <si>
    <t>105100010</t>
  </si>
  <si>
    <t>ENTS 100/6</t>
  </si>
  <si>
    <t>105100011</t>
  </si>
  <si>
    <t>ENTS 150/6</t>
  </si>
  <si>
    <t>105100012</t>
  </si>
  <si>
    <t>ENTS 200/6</t>
  </si>
  <si>
    <t>105100101</t>
  </si>
  <si>
    <t>гаряче водопостачання</t>
  </si>
  <si>
    <t>ENTV 5/8</t>
  </si>
  <si>
    <t>105100102</t>
  </si>
  <si>
    <t>ENTV 8/8</t>
  </si>
  <si>
    <t>105100103</t>
  </si>
  <si>
    <t>ENTV 12/8</t>
  </si>
  <si>
    <t>105100104</t>
  </si>
  <si>
    <t>ENTV 18/8</t>
  </si>
  <si>
    <t>105100105</t>
  </si>
  <si>
    <t>ENTV 25/8</t>
  </si>
  <si>
    <t>ENTV2/10</t>
  </si>
  <si>
    <t>ENTV50/10</t>
  </si>
  <si>
    <t>105100107</t>
  </si>
  <si>
    <t>ENTV 60/10</t>
  </si>
  <si>
    <t>ENTV 100/10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</si>
</sst>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theme="1" tint="0.249977111117893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b/>
      <sz val="9"/>
      <color theme="1" tint="0.249977111117893"/>
      <name val="Arial"/>
      <family val="2"/>
      <charset val="204"/>
    </font>
    <font>
      <b/>
      <sz val="11"/>
      <color rgb="FFFFFFFF"/>
      <name val="Arial"/>
      <family val="2"/>
      <charset val="204"/>
    </font>
    <font>
      <b/>
      <sz val="11"/>
      <color theme="1" tint="0.249977111117893"/>
      <name val="Calibri"/>
      <family val="2"/>
      <charset val="204"/>
      <scheme val="minor"/>
    </font>
    <font>
      <sz val="11"/>
      <color theme="1" tint="0.249977111117893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u/>
      <sz val="10"/>
      <color rgb="FF0000FF"/>
      <name val="Arial Cyr"/>
      <charset val="204"/>
    </font>
    <font>
      <b/>
      <sz val="12"/>
      <color rgb="FFFFFFFF"/>
      <name val="Calibri"/>
      <family val="2"/>
      <charset val="204"/>
      <scheme val="minor"/>
    </font>
    <font>
      <b/>
      <sz val="11"/>
      <color rgb="FFFFFFFF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 tint="0.249977111117893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4"/>
      <color rgb="FFFFFFFF"/>
      <name val="Calibri"/>
      <family val="2"/>
      <charset val="204"/>
      <scheme val="minor"/>
    </font>
    <font>
      <sz val="9"/>
      <color theme="1" tint="0.249977111117893"/>
      <name val="Calibri"/>
      <family val="2"/>
      <charset val="204"/>
      <scheme val="minor"/>
    </font>
    <font>
      <b/>
      <sz val="9"/>
      <color theme="1" tint="0.249977111117893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 tint="0.249977111117893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 tint="0.249977111117893"/>
      <name val="Calibri"/>
      <family val="2"/>
      <charset val="204"/>
      <scheme val="minor"/>
    </font>
    <font>
      <sz val="10"/>
      <color theme="1" tint="0.249977111117893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rgb="FF0000FF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3"/>
      <color rgb="FFFFFFFF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1272D"/>
        <bgColor indexed="64"/>
      </patternFill>
    </fill>
    <fill>
      <patternFill patternType="solid">
        <fgColor rgb="FFC1272D"/>
        <bgColor rgb="FFFF6600"/>
      </patternFill>
    </fill>
    <fill>
      <patternFill patternType="solid">
        <fgColor rgb="FFDDDDDD"/>
        <b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EEEEE"/>
      </patternFill>
    </fill>
    <fill>
      <patternFill patternType="solid">
        <fgColor theme="0"/>
        <bgColor rgb="FFEEEEEE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rgb="FFC1272D"/>
        <bgColor rgb="FFCCCCCC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/>
      </left>
      <right style="thin">
        <color theme="0" tint="-0.14999847407452621"/>
      </right>
      <top/>
      <bottom style="thin">
        <color theme="0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thin">
        <color theme="0"/>
      </bottom>
      <diagonal/>
    </border>
    <border>
      <left style="hair">
        <color rgb="FFCC0000"/>
      </left>
      <right/>
      <top style="hair">
        <color rgb="FFCC0000"/>
      </top>
      <bottom style="hair">
        <color rgb="FFCC0000"/>
      </bottom>
      <diagonal/>
    </border>
    <border>
      <left/>
      <right/>
      <top style="hair">
        <color rgb="FFCC0000"/>
      </top>
      <bottom style="hair">
        <color rgb="FFCC0000"/>
      </bottom>
      <diagonal/>
    </border>
    <border>
      <left/>
      <right style="hair">
        <color rgb="FFCC0000"/>
      </right>
      <top style="hair">
        <color rgb="FFCC0000"/>
      </top>
      <bottom style="hair">
        <color rgb="FFCC0000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CC0000"/>
      </left>
      <right style="hair">
        <color rgb="FFCC0000"/>
      </right>
      <top style="hair">
        <color rgb="FFCC0000"/>
      </top>
      <bottom style="hair">
        <color rgb="FFCC0000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 style="hair">
        <color rgb="FFCC0000"/>
      </left>
      <right style="hair">
        <color rgb="FFCC0000"/>
      </right>
      <top/>
      <bottom style="hair">
        <color rgb="FFCC0000"/>
      </bottom>
      <diagonal/>
    </border>
    <border>
      <left style="thin">
        <color rgb="FFCC0000"/>
      </left>
      <right/>
      <top style="thin">
        <color rgb="FFCC0000"/>
      </top>
      <bottom style="thin">
        <color rgb="FFCC0000"/>
      </bottom>
      <diagonal/>
    </border>
    <border>
      <left/>
      <right/>
      <top style="thin">
        <color rgb="FFCC0000"/>
      </top>
      <bottom style="thin">
        <color rgb="FFCC0000"/>
      </bottom>
      <diagonal/>
    </border>
    <border>
      <left/>
      <right style="thin">
        <color rgb="FFCC0000"/>
      </right>
      <top style="thin">
        <color rgb="FFCC0000"/>
      </top>
      <bottom style="thin">
        <color rgb="FFCC0000"/>
      </bottom>
      <diagonal/>
    </border>
    <border>
      <left/>
      <right/>
      <top/>
      <bottom style="thin">
        <color rgb="FFB2B2B2"/>
      </bottom>
      <diagonal/>
    </border>
    <border>
      <left/>
      <right/>
      <top style="thin">
        <color rgb="FFB2B2B2"/>
      </top>
      <bottom/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/>
      <bottom/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/>
      <top/>
      <bottom style="thin">
        <color rgb="FFB2B2B2"/>
      </bottom>
      <diagonal/>
    </border>
  </borders>
  <cellStyleXfs count="4">
    <xf numFmtId="0" fontId="0" fillId="0" borderId="0"/>
    <xf numFmtId="0" fontId="4" fillId="0" borderId="0"/>
    <xf numFmtId="0" fontId="15" fillId="0" borderId="0" applyBorder="0" applyProtection="0">
      <alignment vertical="top"/>
    </xf>
    <xf numFmtId="0" fontId="36" fillId="0" borderId="0">
      <alignment vertical="top"/>
    </xf>
  </cellStyleXfs>
  <cellXfs count="182">
    <xf numFmtId="0" fontId="0" fillId="0" borderId="0" xfId="0"/>
    <xf numFmtId="0" fontId="4" fillId="0" borderId="2" xfId="1" applyBorder="1" applyAlignment="1">
      <alignment horizontal="center"/>
    </xf>
    <xf numFmtId="0" fontId="4" fillId="0" borderId="0" xfId="1"/>
    <xf numFmtId="0" fontId="4" fillId="0" borderId="0" xfId="1" applyBorder="1" applyAlignment="1">
      <alignment horizontal="center"/>
    </xf>
    <xf numFmtId="0" fontId="4" fillId="0" borderId="3" xfId="1" applyBorder="1"/>
    <xf numFmtId="0" fontId="4" fillId="0" borderId="4" xfId="1" applyBorder="1"/>
    <xf numFmtId="0" fontId="4" fillId="0" borderId="5" xfId="1" applyBorder="1"/>
    <xf numFmtId="0" fontId="4" fillId="0" borderId="6" xfId="1" applyBorder="1"/>
    <xf numFmtId="0" fontId="4" fillId="0" borderId="7" xfId="1" applyBorder="1"/>
    <xf numFmtId="0" fontId="4" fillId="0" borderId="8" xfId="1" applyBorder="1"/>
    <xf numFmtId="0" fontId="4" fillId="0" borderId="9" xfId="1" applyBorder="1"/>
    <xf numFmtId="0" fontId="4" fillId="0" borderId="10" xfId="1" applyBorder="1"/>
    <xf numFmtId="0" fontId="4" fillId="0" borderId="11" xfId="1" applyBorder="1"/>
    <xf numFmtId="0" fontId="4" fillId="0" borderId="12" xfId="1" applyBorder="1"/>
    <xf numFmtId="0" fontId="4" fillId="0" borderId="13" xfId="1" applyBorder="1"/>
    <xf numFmtId="0" fontId="4" fillId="0" borderId="14" xfId="1" applyBorder="1"/>
    <xf numFmtId="0" fontId="4" fillId="0" borderId="15" xfId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2" borderId="0" xfId="1" applyFont="1" applyFill="1" applyBorder="1"/>
    <xf numFmtId="0" fontId="4" fillId="2" borderId="0" xfId="1" applyFill="1" applyBorder="1"/>
    <xf numFmtId="14" fontId="8" fillId="2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 applyAlignment="1">
      <alignment horizontal="center" vertical="center" wrapText="1"/>
    </xf>
    <xf numFmtId="49" fontId="10" fillId="3" borderId="16" xfId="1" applyNumberFormat="1" applyFont="1" applyFill="1" applyBorder="1" applyAlignment="1">
      <alignment horizontal="center" vertical="center"/>
    </xf>
    <xf numFmtId="49" fontId="10" fillId="3" borderId="17" xfId="1" applyNumberFormat="1" applyFont="1" applyFill="1" applyBorder="1" applyAlignment="1">
      <alignment horizontal="center" vertical="center"/>
    </xf>
    <xf numFmtId="49" fontId="10" fillId="3" borderId="18" xfId="1" applyNumberFormat="1" applyFont="1" applyFill="1" applyBorder="1" applyAlignment="1">
      <alignment horizontal="center" vertical="center"/>
    </xf>
    <xf numFmtId="0" fontId="11" fillId="4" borderId="19" xfId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19" xfId="1" applyFont="1" applyFill="1" applyBorder="1" applyAlignment="1">
      <alignment horizontal="left" vertical="top"/>
    </xf>
    <xf numFmtId="49" fontId="13" fillId="0" borderId="19" xfId="1" applyNumberFormat="1" applyFont="1" applyFill="1" applyBorder="1" applyAlignment="1">
      <alignment horizontal="center" vertical="top"/>
    </xf>
    <xf numFmtId="164" fontId="13" fillId="0" borderId="19" xfId="1" applyNumberFormat="1" applyFont="1" applyFill="1" applyBorder="1" applyAlignment="1">
      <alignment horizontal="center" vertical="top"/>
    </xf>
    <xf numFmtId="0" fontId="13" fillId="0" borderId="19" xfId="1" applyFont="1" applyFill="1" applyBorder="1" applyAlignment="1">
      <alignment horizontal="center" vertical="top"/>
    </xf>
    <xf numFmtId="1" fontId="3" fillId="0" borderId="0" xfId="1" applyNumberFormat="1" applyFont="1" applyFill="1" applyAlignment="1">
      <alignment horizontal="center"/>
    </xf>
    <xf numFmtId="0" fontId="4" fillId="0" borderId="0" xfId="1" applyFill="1"/>
    <xf numFmtId="0" fontId="11" fillId="4" borderId="20" xfId="1" applyFont="1" applyFill="1" applyBorder="1" applyAlignment="1">
      <alignment horizontal="center" vertical="center"/>
    </xf>
    <xf numFmtId="0" fontId="11" fillId="4" borderId="21" xfId="1" applyFont="1" applyFill="1" applyBorder="1" applyAlignment="1">
      <alignment horizontal="center" vertical="center"/>
    </xf>
    <xf numFmtId="0" fontId="11" fillId="4" borderId="22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 wrapText="1"/>
    </xf>
    <xf numFmtId="1" fontId="4" fillId="0" borderId="0" xfId="1" applyNumberFormat="1" applyFill="1"/>
    <xf numFmtId="49" fontId="13" fillId="0" borderId="19" xfId="1" applyNumberFormat="1" applyFont="1" applyFill="1" applyBorder="1" applyAlignment="1">
      <alignment horizontal="center" vertical="center" wrapText="1"/>
    </xf>
    <xf numFmtId="49" fontId="10" fillId="3" borderId="23" xfId="1" applyNumberFormat="1" applyFont="1" applyFill="1" applyBorder="1" applyAlignment="1">
      <alignment horizontal="center" vertical="center"/>
    </xf>
    <xf numFmtId="0" fontId="14" fillId="0" borderId="19" xfId="1" applyFont="1" applyFill="1" applyBorder="1" applyAlignment="1">
      <alignment horizontal="left" vertical="top"/>
    </xf>
    <xf numFmtId="0" fontId="11" fillId="4" borderId="24" xfId="1" applyFont="1" applyFill="1" applyBorder="1" applyAlignment="1">
      <alignment horizontal="center" vertical="center"/>
    </xf>
    <xf numFmtId="1" fontId="4" fillId="0" borderId="0" xfId="1" applyNumberFormat="1"/>
    <xf numFmtId="0" fontId="1" fillId="0" borderId="0" xfId="1" applyFont="1" applyFill="1" applyBorder="1" applyAlignment="1">
      <alignment horizontal="left" vertical="center" wrapText="1"/>
    </xf>
    <xf numFmtId="0" fontId="13" fillId="0" borderId="22" xfId="1" applyFont="1" applyFill="1" applyBorder="1" applyAlignment="1">
      <alignment horizontal="left" vertical="top"/>
    </xf>
    <xf numFmtId="0" fontId="13" fillId="0" borderId="0" xfId="1" applyFont="1" applyFill="1" applyBorder="1" applyAlignment="1">
      <alignment horizontal="left" vertical="top"/>
    </xf>
    <xf numFmtId="49" fontId="10" fillId="3" borderId="25" xfId="1" applyNumberFormat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1" fillId="5" borderId="20" xfId="1" applyFont="1" applyFill="1" applyBorder="1" applyAlignment="1">
      <alignment horizontal="center" vertical="center"/>
    </xf>
    <xf numFmtId="0" fontId="11" fillId="5" borderId="21" xfId="1" applyFont="1" applyFill="1" applyBorder="1" applyAlignment="1">
      <alignment horizontal="center" vertical="center"/>
    </xf>
    <xf numFmtId="0" fontId="11" fillId="5" borderId="22" xfId="1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vertical="center"/>
    </xf>
    <xf numFmtId="0" fontId="13" fillId="6" borderId="19" xfId="1" applyFont="1" applyFill="1" applyBorder="1" applyAlignment="1">
      <alignment horizontal="left" vertical="top"/>
    </xf>
    <xf numFmtId="0" fontId="13" fillId="0" borderId="19" xfId="1" applyFont="1" applyBorder="1" applyAlignment="1">
      <alignment horizontal="left" vertical="top"/>
    </xf>
    <xf numFmtId="0" fontId="13" fillId="0" borderId="19" xfId="1" applyFont="1" applyBorder="1" applyAlignment="1">
      <alignment horizontal="center" vertical="top"/>
    </xf>
    <xf numFmtId="164" fontId="13" fillId="0" borderId="19" xfId="1" applyNumberFormat="1" applyFont="1" applyBorder="1" applyAlignment="1">
      <alignment horizontal="center" vertical="top"/>
    </xf>
    <xf numFmtId="164" fontId="13" fillId="7" borderId="19" xfId="1" applyNumberFormat="1" applyFont="1" applyFill="1" applyBorder="1" applyAlignment="1">
      <alignment horizontal="center" vertical="top"/>
    </xf>
    <xf numFmtId="1" fontId="12" fillId="0" borderId="0" xfId="1" applyNumberFormat="1" applyFont="1" applyAlignment="1">
      <alignment horizontal="center" vertical="center"/>
    </xf>
    <xf numFmtId="0" fontId="13" fillId="7" borderId="19" xfId="1" applyFont="1" applyFill="1" applyBorder="1" applyAlignment="1">
      <alignment horizontal="center" vertical="top"/>
    </xf>
    <xf numFmtId="49" fontId="13" fillId="0" borderId="19" xfId="1" applyNumberFormat="1" applyFont="1" applyBorder="1" applyAlignment="1">
      <alignment horizontal="center" vertical="top"/>
    </xf>
    <xf numFmtId="0" fontId="13" fillId="8" borderId="19" xfId="1" applyFont="1" applyFill="1" applyBorder="1" applyAlignment="1">
      <alignment horizontal="left" vertical="top"/>
    </xf>
    <xf numFmtId="0" fontId="13" fillId="7" borderId="19" xfId="1" applyFont="1" applyFill="1" applyBorder="1" applyAlignment="1">
      <alignment horizontal="left" vertical="top"/>
    </xf>
    <xf numFmtId="1" fontId="14" fillId="0" borderId="19" xfId="1" applyNumberFormat="1" applyFont="1" applyBorder="1" applyAlignment="1">
      <alignment horizontal="center" vertical="top"/>
    </xf>
    <xf numFmtId="0" fontId="1" fillId="0" borderId="0" xfId="1" applyFont="1" applyBorder="1" applyAlignment="1">
      <alignment horizontal="center"/>
    </xf>
    <xf numFmtId="0" fontId="1" fillId="0" borderId="0" xfId="1" applyFont="1"/>
    <xf numFmtId="0" fontId="1" fillId="0" borderId="0" xfId="1" applyFont="1" applyBorder="1"/>
    <xf numFmtId="0" fontId="1" fillId="2" borderId="0" xfId="1" applyFont="1" applyFill="1" applyBorder="1"/>
    <xf numFmtId="0" fontId="1" fillId="2" borderId="0" xfId="1" applyFont="1" applyFill="1"/>
    <xf numFmtId="0" fontId="7" fillId="2" borderId="0" xfId="1" applyFont="1" applyFill="1" applyAlignment="1">
      <alignment horizontal="right"/>
    </xf>
    <xf numFmtId="0" fontId="16" fillId="3" borderId="0" xfId="2" applyFont="1" applyFill="1" applyBorder="1" applyAlignment="1" applyProtection="1">
      <alignment horizontal="center" vertical="center"/>
    </xf>
    <xf numFmtId="0" fontId="17" fillId="0" borderId="0" xfId="2" applyFont="1" applyBorder="1" applyAlignment="1" applyProtection="1">
      <alignment horizontal="center" vertical="center"/>
    </xf>
    <xf numFmtId="0" fontId="12" fillId="0" borderId="0" xfId="1" applyFont="1"/>
    <xf numFmtId="0" fontId="12" fillId="7" borderId="0" xfId="1" applyFont="1" applyFill="1" applyBorder="1" applyAlignment="1">
      <alignment vertical="top"/>
    </xf>
    <xf numFmtId="49" fontId="12" fillId="7" borderId="0" xfId="1" applyNumberFormat="1" applyFont="1" applyFill="1" applyBorder="1" applyAlignment="1">
      <alignment vertical="top"/>
    </xf>
    <xf numFmtId="0" fontId="1" fillId="0" borderId="0" xfId="1" applyFont="1" applyBorder="1" applyAlignment="1">
      <alignment horizontal="center" vertical="center"/>
    </xf>
    <xf numFmtId="0" fontId="18" fillId="0" borderId="0" xfId="1" applyFont="1"/>
    <xf numFmtId="0" fontId="19" fillId="5" borderId="1" xfId="1" applyFont="1" applyFill="1" applyBorder="1" applyAlignment="1">
      <alignment horizontal="center" vertical="center" wrapText="1"/>
    </xf>
    <xf numFmtId="164" fontId="19" fillId="5" borderId="1" xfId="1" applyNumberFormat="1" applyFont="1" applyFill="1" applyBorder="1" applyAlignment="1">
      <alignment horizontal="center" vertical="center" wrapText="1"/>
    </xf>
    <xf numFmtId="49" fontId="19" fillId="5" borderId="1" xfId="1" applyNumberFormat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top"/>
    </xf>
    <xf numFmtId="49" fontId="20" fillId="0" borderId="1" xfId="1" applyNumberFormat="1" applyFont="1" applyBorder="1" applyAlignment="1">
      <alignment horizontal="center" vertical="top"/>
    </xf>
    <xf numFmtId="1" fontId="21" fillId="0" borderId="1" xfId="1" applyNumberFormat="1" applyFont="1" applyFill="1" applyBorder="1" applyAlignment="1">
      <alignment horizontal="center" vertical="top"/>
    </xf>
    <xf numFmtId="0" fontId="22" fillId="3" borderId="26" xfId="2" applyFont="1" applyFill="1" applyBorder="1" applyAlignment="1" applyProtection="1">
      <alignment horizontal="center" vertical="center"/>
    </xf>
    <xf numFmtId="0" fontId="22" fillId="3" borderId="27" xfId="2" applyFont="1" applyFill="1" applyBorder="1" applyAlignment="1" applyProtection="1">
      <alignment horizontal="center" vertical="center"/>
    </xf>
    <xf numFmtId="0" fontId="22" fillId="3" borderId="28" xfId="2" applyFont="1" applyFill="1" applyBorder="1" applyAlignment="1" applyProtection="1">
      <alignment horizontal="center" vertical="center"/>
    </xf>
    <xf numFmtId="0" fontId="23" fillId="0" borderId="0" xfId="1" applyFont="1" applyFill="1" applyBorder="1" applyAlignment="1">
      <alignment horizontal="left" vertical="top"/>
    </xf>
    <xf numFmtId="0" fontId="23" fillId="0" borderId="0" xfId="1" applyFont="1" applyFill="1" applyBorder="1" applyAlignment="1">
      <alignment horizontal="center" vertical="top"/>
    </xf>
    <xf numFmtId="164" fontId="23" fillId="0" borderId="0" xfId="1" applyNumberFormat="1" applyFont="1" applyFill="1" applyBorder="1" applyAlignment="1">
      <alignment horizontal="center" vertical="top"/>
    </xf>
    <xf numFmtId="1" fontId="24" fillId="0" borderId="0" xfId="1" applyNumberFormat="1" applyFont="1" applyFill="1" applyBorder="1" applyAlignment="1">
      <alignment horizontal="center" vertical="top"/>
    </xf>
    <xf numFmtId="0" fontId="12" fillId="0" borderId="0" xfId="1" applyFont="1" applyFill="1" applyAlignment="1">
      <alignment vertical="top"/>
    </xf>
    <xf numFmtId="0" fontId="25" fillId="0" borderId="0" xfId="2" applyFont="1" applyBorder="1" applyAlignment="1" applyProtection="1">
      <alignment horizontal="center" vertical="center"/>
    </xf>
    <xf numFmtId="0" fontId="26" fillId="0" borderId="0" xfId="1" applyFont="1"/>
    <xf numFmtId="0" fontId="27" fillId="7" borderId="0" xfId="2" applyFont="1" applyFill="1" applyBorder="1" applyAlignment="1" applyProtection="1">
      <alignment horizontal="left" vertical="top"/>
    </xf>
    <xf numFmtId="49" fontId="27" fillId="7" borderId="0" xfId="1" applyNumberFormat="1" applyFont="1" applyFill="1" applyBorder="1" applyAlignment="1">
      <alignment vertical="top"/>
    </xf>
    <xf numFmtId="0" fontId="27" fillId="0" borderId="0" xfId="1" applyFont="1"/>
    <xf numFmtId="0" fontId="28" fillId="0" borderId="0" xfId="2" applyFont="1" applyBorder="1" applyAlignment="1" applyProtection="1">
      <alignment horizontal="center" vertical="center"/>
    </xf>
    <xf numFmtId="0" fontId="29" fillId="9" borderId="0" xfId="2" applyFont="1" applyFill="1" applyBorder="1" applyAlignment="1" applyProtection="1">
      <alignment horizontal="center" vertical="center"/>
    </xf>
    <xf numFmtId="0" fontId="12" fillId="7" borderId="0" xfId="1" applyFont="1" applyFill="1" applyBorder="1" applyAlignment="1">
      <alignment horizontal="left" vertical="center" wrapText="1"/>
    </xf>
    <xf numFmtId="0" fontId="30" fillId="0" borderId="0" xfId="1" applyFont="1"/>
    <xf numFmtId="0" fontId="21" fillId="0" borderId="1" xfId="1" applyFont="1" applyFill="1" applyBorder="1" applyAlignment="1">
      <alignment horizontal="center" vertical="top"/>
    </xf>
    <xf numFmtId="49" fontId="31" fillId="0" borderId="1" xfId="1" applyNumberFormat="1" applyFont="1" applyFill="1" applyBorder="1" applyAlignment="1">
      <alignment horizontal="center" vertical="top"/>
    </xf>
    <xf numFmtId="0" fontId="12" fillId="0" borderId="0" xfId="2" applyFont="1" applyBorder="1" applyAlignment="1" applyProtection="1">
      <alignment horizontal="left" vertical="center" wrapText="1"/>
    </xf>
    <xf numFmtId="0" fontId="11" fillId="0" borderId="0" xfId="2" applyFont="1" applyBorder="1" applyAlignment="1" applyProtection="1">
      <alignment horizontal="left" vertical="center" wrapText="1"/>
    </xf>
    <xf numFmtId="0" fontId="11" fillId="0" borderId="29" xfId="2" applyFont="1" applyBorder="1" applyAlignment="1" applyProtection="1">
      <alignment horizontal="left" vertical="center" wrapText="1"/>
    </xf>
    <xf numFmtId="1" fontId="1" fillId="0" borderId="0" xfId="1" applyNumberFormat="1" applyFont="1"/>
    <xf numFmtId="0" fontId="20" fillId="0" borderId="0" xfId="1" applyFont="1" applyBorder="1" applyAlignment="1">
      <alignment horizontal="center" vertical="center"/>
    </xf>
    <xf numFmtId="0" fontId="32" fillId="0" borderId="0" xfId="2" applyFont="1" applyBorder="1" applyAlignment="1" applyProtection="1">
      <alignment horizontal="left" vertical="center" wrapText="1"/>
    </xf>
    <xf numFmtId="0" fontId="32" fillId="0" borderId="29" xfId="2" applyFont="1" applyBorder="1" applyAlignment="1" applyProtection="1">
      <alignment horizontal="left" vertical="center" wrapText="1"/>
    </xf>
    <xf numFmtId="0" fontId="33" fillId="0" borderId="0" xfId="1" applyFont="1" applyBorder="1" applyAlignment="1">
      <alignment horizontal="center" vertical="center"/>
    </xf>
    <xf numFmtId="0" fontId="21" fillId="0" borderId="0" xfId="2" applyFont="1" applyBorder="1" applyAlignment="1" applyProtection="1">
      <alignment horizontal="left" vertical="center" wrapText="1"/>
    </xf>
    <xf numFmtId="0" fontId="21" fillId="0" borderId="29" xfId="2" applyFont="1" applyBorder="1" applyAlignment="1" applyProtection="1">
      <alignment horizontal="left" vertical="center" wrapText="1"/>
    </xf>
    <xf numFmtId="0" fontId="34" fillId="0" borderId="0" xfId="1" applyFont="1" applyBorder="1" applyAlignment="1">
      <alignment horizontal="center" vertical="top"/>
    </xf>
    <xf numFmtId="0" fontId="34" fillId="0" borderId="0" xfId="1" applyFont="1" applyBorder="1" applyAlignment="1">
      <alignment horizontal="center" vertical="center"/>
    </xf>
    <xf numFmtId="0" fontId="35" fillId="3" borderId="0" xfId="2" applyFont="1" applyFill="1" applyBorder="1" applyAlignment="1" applyProtection="1">
      <alignment horizontal="center" vertical="center"/>
    </xf>
    <xf numFmtId="0" fontId="19" fillId="0" borderId="0" xfId="2" applyFont="1" applyBorder="1" applyAlignment="1" applyProtection="1">
      <alignment horizontal="left" vertical="center" wrapText="1"/>
    </xf>
    <xf numFmtId="0" fontId="19" fillId="0" borderId="29" xfId="2" applyFont="1" applyBorder="1" applyAlignment="1" applyProtection="1">
      <alignment horizontal="left" vertical="center" wrapText="1"/>
    </xf>
    <xf numFmtId="1" fontId="31" fillId="0" borderId="1" xfId="1" applyNumberFormat="1" applyFont="1" applyFill="1" applyBorder="1" applyAlignment="1">
      <alignment horizontal="center" vertical="top"/>
    </xf>
    <xf numFmtId="0" fontId="34" fillId="0" borderId="0" xfId="1" applyFont="1" applyBorder="1" applyAlignment="1">
      <alignment vertical="top"/>
    </xf>
    <xf numFmtId="49" fontId="34" fillId="0" borderId="0" xfId="1" applyNumberFormat="1" applyFont="1" applyBorder="1" applyAlignment="1">
      <alignment vertical="top"/>
    </xf>
    <xf numFmtId="0" fontId="12" fillId="0" borderId="29" xfId="2" applyFont="1" applyBorder="1" applyAlignment="1" applyProtection="1">
      <alignment horizontal="left" vertical="center" wrapText="1"/>
    </xf>
    <xf numFmtId="0" fontId="20" fillId="0" borderId="1" xfId="3" applyFont="1" applyBorder="1" applyAlignment="1">
      <alignment horizontal="center" vertical="center"/>
    </xf>
    <xf numFmtId="1" fontId="3" fillId="0" borderId="0" xfId="1" applyNumberFormat="1" applyFont="1"/>
    <xf numFmtId="0" fontId="1" fillId="0" borderId="30" xfId="1" applyFont="1" applyBorder="1" applyAlignment="1">
      <alignment horizontal="center" vertical="center"/>
    </xf>
    <xf numFmtId="0" fontId="12" fillId="0" borderId="29" xfId="1" applyFont="1" applyBorder="1" applyAlignment="1">
      <alignment horizontal="left" vertical="center" wrapText="1"/>
    </xf>
    <xf numFmtId="0" fontId="1" fillId="0" borderId="29" xfId="1" applyFont="1" applyBorder="1" applyAlignment="1">
      <alignment horizontal="left" vertical="center" wrapText="1"/>
    </xf>
    <xf numFmtId="0" fontId="1" fillId="0" borderId="0" xfId="1" applyFont="1" applyBorder="1" applyAlignment="1">
      <alignment horizontal="center" vertical="top"/>
    </xf>
    <xf numFmtId="49" fontId="1" fillId="0" borderId="0" xfId="1" applyNumberFormat="1" applyFont="1" applyBorder="1" applyAlignment="1">
      <alignment vertical="top"/>
    </xf>
    <xf numFmtId="49" fontId="34" fillId="0" borderId="0" xfId="1" applyNumberFormat="1" applyFont="1" applyBorder="1" applyAlignment="1">
      <alignment horizontal="center" vertical="top"/>
    </xf>
    <xf numFmtId="0" fontId="37" fillId="0" borderId="0" xfId="1" applyFont="1" applyBorder="1" applyAlignment="1">
      <alignment horizontal="center" vertical="top"/>
    </xf>
    <xf numFmtId="0" fontId="34" fillId="0" borderId="0" xfId="1" applyFont="1" applyBorder="1" applyAlignment="1">
      <alignment horizontal="center" vertical="top"/>
    </xf>
    <xf numFmtId="0" fontId="1" fillId="7" borderId="0" xfId="1" applyFont="1" applyFill="1" applyBorder="1" applyAlignment="1">
      <alignment horizontal="center" vertical="top"/>
    </xf>
    <xf numFmtId="49" fontId="1" fillId="7" borderId="0" xfId="1" applyNumberFormat="1" applyFont="1" applyFill="1" applyBorder="1" applyAlignment="1">
      <alignment vertical="top"/>
    </xf>
    <xf numFmtId="49" fontId="34" fillId="7" borderId="0" xfId="1" applyNumberFormat="1" applyFont="1" applyFill="1" applyBorder="1" applyAlignment="1">
      <alignment horizontal="center" vertical="top"/>
    </xf>
    <xf numFmtId="0" fontId="37" fillId="7" borderId="0" xfId="1" applyFont="1" applyFill="1" applyBorder="1" applyAlignment="1">
      <alignment horizontal="center" vertical="top"/>
    </xf>
    <xf numFmtId="0" fontId="1" fillId="7" borderId="0" xfId="1" applyFont="1" applyFill="1" applyAlignment="1">
      <alignment vertical="top"/>
    </xf>
    <xf numFmtId="1" fontId="38" fillId="10" borderId="1" xfId="1" applyNumberFormat="1" applyFont="1" applyFill="1" applyBorder="1" applyAlignment="1">
      <alignment horizontal="center" vertical="center"/>
    </xf>
    <xf numFmtId="0" fontId="38" fillId="10" borderId="1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 applyAlignment="1">
      <alignment vertical="center"/>
    </xf>
    <xf numFmtId="49" fontId="39" fillId="0" borderId="1" xfId="1" applyNumberFormat="1" applyFont="1" applyBorder="1" applyAlignment="1">
      <alignment horizontal="center" vertical="top"/>
    </xf>
    <xf numFmtId="1" fontId="31" fillId="0" borderId="31" xfId="1" applyNumberFormat="1" applyFont="1" applyFill="1" applyBorder="1" applyAlignment="1">
      <alignment vertical="top"/>
    </xf>
    <xf numFmtId="1" fontId="20" fillId="0" borderId="32" xfId="1" applyNumberFormat="1" applyFont="1" applyBorder="1" applyAlignment="1">
      <alignment vertical="top"/>
    </xf>
    <xf numFmtId="1" fontId="20" fillId="0" borderId="0" xfId="1" applyNumberFormat="1" applyFont="1" applyFill="1" applyAlignment="1">
      <alignment vertical="top"/>
    </xf>
    <xf numFmtId="0" fontId="20" fillId="0" borderId="0" xfId="1" applyFont="1" applyAlignment="1">
      <alignment vertical="top"/>
    </xf>
    <xf numFmtId="1" fontId="31" fillId="0" borderId="33" xfId="1" applyNumberFormat="1" applyFont="1" applyFill="1" applyBorder="1" applyAlignment="1">
      <alignment vertical="top"/>
    </xf>
    <xf numFmtId="1" fontId="20" fillId="0" borderId="34" xfId="1" applyNumberFormat="1" applyFont="1" applyBorder="1" applyAlignment="1">
      <alignment vertical="top"/>
    </xf>
    <xf numFmtId="49" fontId="32" fillId="0" borderId="0" xfId="1" applyNumberFormat="1" applyFont="1" applyBorder="1" applyAlignment="1">
      <alignment horizontal="center" vertical="top"/>
    </xf>
    <xf numFmtId="0" fontId="1" fillId="0" borderId="0" xfId="1" applyFont="1" applyBorder="1" applyAlignment="1">
      <alignment vertical="top"/>
    </xf>
    <xf numFmtId="0" fontId="1" fillId="0" borderId="0" xfId="1" applyFont="1" applyAlignment="1">
      <alignment vertical="top"/>
    </xf>
    <xf numFmtId="0" fontId="20" fillId="0" borderId="1" xfId="1" applyFont="1" applyBorder="1" applyAlignment="1">
      <alignment vertical="top"/>
    </xf>
    <xf numFmtId="0" fontId="20" fillId="0" borderId="1" xfId="1" applyFont="1" applyBorder="1" applyAlignment="1">
      <alignment horizontal="center" vertical="top"/>
    </xf>
    <xf numFmtId="1" fontId="31" fillId="0" borderId="35" xfId="1" applyNumberFormat="1" applyFont="1" applyFill="1" applyBorder="1" applyAlignment="1">
      <alignment vertical="top"/>
    </xf>
    <xf numFmtId="0" fontId="31" fillId="0" borderId="1" xfId="1" applyFont="1" applyFill="1" applyBorder="1" applyAlignment="1">
      <alignment vertical="top"/>
    </xf>
    <xf numFmtId="1" fontId="20" fillId="0" borderId="0" xfId="1" applyNumberFormat="1" applyFont="1" applyAlignment="1">
      <alignment vertical="top"/>
    </xf>
    <xf numFmtId="0" fontId="1" fillId="0" borderId="1" xfId="1" applyFont="1" applyBorder="1" applyAlignment="1">
      <alignment vertical="top"/>
    </xf>
    <xf numFmtId="0" fontId="1" fillId="0" borderId="1" xfId="1" applyFont="1" applyBorder="1" applyAlignment="1">
      <alignment horizontal="center" vertical="top"/>
    </xf>
    <xf numFmtId="1" fontId="3" fillId="0" borderId="33" xfId="1" applyNumberFormat="1" applyFont="1" applyFill="1" applyBorder="1" applyAlignment="1">
      <alignment vertical="top"/>
    </xf>
    <xf numFmtId="0" fontId="4" fillId="0" borderId="0" xfId="1" applyBorder="1"/>
    <xf numFmtId="0" fontId="8" fillId="2" borderId="0" xfId="1" applyFont="1" applyFill="1" applyBorder="1" applyAlignment="1">
      <alignment horizontal="right"/>
    </xf>
    <xf numFmtId="49" fontId="2" fillId="10" borderId="1" xfId="1" applyNumberFormat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center" vertical="top"/>
    </xf>
    <xf numFmtId="0" fontId="13" fillId="0" borderId="1" xfId="1" applyFont="1" applyBorder="1" applyAlignment="1">
      <alignment horizontal="left" vertical="top"/>
    </xf>
    <xf numFmtId="0" fontId="13" fillId="7" borderId="1" xfId="1" applyFont="1" applyFill="1" applyBorder="1" applyAlignment="1">
      <alignment horizontal="center" vertical="top"/>
    </xf>
    <xf numFmtId="49" fontId="13" fillId="0" borderId="1" xfId="1" applyNumberFormat="1" applyFont="1" applyBorder="1" applyAlignment="1">
      <alignment horizontal="center" vertical="top"/>
    </xf>
    <xf numFmtId="1" fontId="13" fillId="0" borderId="1" xfId="1" applyNumberFormat="1" applyFont="1" applyBorder="1" applyAlignment="1">
      <alignment horizontal="center" vertical="top"/>
    </xf>
    <xf numFmtId="0" fontId="13" fillId="0" borderId="1" xfId="1" applyFont="1" applyBorder="1" applyAlignment="1">
      <alignment horizontal="center" vertical="top"/>
    </xf>
    <xf numFmtId="49" fontId="13" fillId="7" borderId="1" xfId="1" applyNumberFormat="1" applyFont="1" applyFill="1" applyBorder="1" applyAlignment="1">
      <alignment horizontal="center" vertical="top"/>
    </xf>
    <xf numFmtId="1" fontId="14" fillId="7" borderId="1" xfId="1" applyNumberFormat="1" applyFont="1" applyFill="1" applyBorder="1" applyAlignment="1">
      <alignment horizontal="center" vertical="top"/>
    </xf>
    <xf numFmtId="0" fontId="4" fillId="0" borderId="0" xfId="1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0" fontId="40" fillId="0" borderId="0" xfId="1" applyFont="1" applyFill="1" applyBorder="1" applyAlignment="1">
      <alignment horizontal="center" vertical="center" wrapText="1"/>
    </xf>
    <xf numFmtId="0" fontId="40" fillId="5" borderId="0" xfId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Border="1" applyAlignment="1">
      <alignment horizontal="center" vertical="center"/>
    </xf>
    <xf numFmtId="0" fontId="36" fillId="0" borderId="0" xfId="1" applyFont="1" applyFill="1" applyBorder="1" applyAlignment="1">
      <alignment horizontal="center" vertical="center" wrapText="1"/>
    </xf>
    <xf numFmtId="1" fontId="4" fillId="5" borderId="0" xfId="1" applyNumberFormat="1" applyFill="1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1" fontId="4" fillId="0" borderId="0" xfId="1" applyNumberFormat="1" applyFill="1" applyBorder="1" applyAlignment="1">
      <alignment horizontal="center" vertical="center"/>
    </xf>
    <xf numFmtId="1" fontId="4" fillId="5" borderId="0" xfId="1" applyNumberFormat="1" applyFill="1" applyAlignment="1">
      <alignment horizontal="center" vertical="center"/>
    </xf>
    <xf numFmtId="1" fontId="4" fillId="5" borderId="0" xfId="1" applyNumberFormat="1" applyFill="1" applyAlignment="1">
      <alignment horizontal="center"/>
    </xf>
  </cellXfs>
  <cellStyles count="4">
    <cellStyle name="Гиперссылка 2" xfId="2"/>
    <cellStyle name="Звичайний" xfId="0" builtinId="0"/>
    <cellStyle name="Звичайний 2" xfId="1"/>
    <cellStyle name="Пояснение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DZD.&#1042;&#1086;&#1076;&#1086;&#1085;&#1072;&#1075;&#1088;&#1110;&#1074;&#1072;&#1095;&#1110;!A1"/><Relationship Id="rId13" Type="http://schemas.openxmlformats.org/officeDocument/2006/relationships/image" Target="../media/image7.jp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hyperlink" Target="#'DZD.&#1056;&#1086;&#1079;&#1096;&#1080;&#1088;&#1102;&#1074;&#1072;&#1083;&#1100;&#1085;&#1110; &#1073;&#1072;&#1082;&#1080;'!R1C1"/><Relationship Id="rId2" Type="http://schemas.openxmlformats.org/officeDocument/2006/relationships/hyperlink" Target="#DZD.&#1041;&#1072;&#1082;&#1080;!A1"/><Relationship Id="rId1" Type="http://schemas.openxmlformats.org/officeDocument/2006/relationships/image" Target="../media/image1.png"/><Relationship Id="rId6" Type="http://schemas.openxmlformats.org/officeDocument/2006/relationships/hyperlink" Target="#&#1050;&#1086;&#1085;&#1090;&#1072;&#1082;&#1090;&#1080;!A1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0" Type="http://schemas.openxmlformats.org/officeDocument/2006/relationships/hyperlink" Target="#DZD.&#1058;&#1077;&#1085;&#1080;!A1"/><Relationship Id="rId4" Type="http://schemas.openxmlformats.org/officeDocument/2006/relationships/hyperlink" Target="#&#1043;&#1086;&#1083;&#1086;&#1074;&#1085;&#1072;!A1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DZD!A1"/><Relationship Id="rId2" Type="http://schemas.openxmlformats.org/officeDocument/2006/relationships/image" Target="../media/image3.png"/><Relationship Id="rId1" Type="http://schemas.openxmlformats.org/officeDocument/2006/relationships/hyperlink" Target="#&#1043;&#1086;&#1083;&#1086;&#1074;&#1085;&#1072;!A1"/><Relationship Id="rId6" Type="http://schemas.openxmlformats.org/officeDocument/2006/relationships/image" Target="../media/image8.png"/><Relationship Id="rId5" Type="http://schemas.openxmlformats.org/officeDocument/2006/relationships/hyperlink" Target="#&#1050;&#1086;&#1085;&#1090;&#1072;&#1082;&#1090;&#1080;!A1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DZD!A1"/><Relationship Id="rId2" Type="http://schemas.openxmlformats.org/officeDocument/2006/relationships/image" Target="../media/image3.png"/><Relationship Id="rId1" Type="http://schemas.openxmlformats.org/officeDocument/2006/relationships/hyperlink" Target="#&#1043;&#1086;&#1083;&#1086;&#1074;&#1085;&#1072;!A1"/><Relationship Id="rId6" Type="http://schemas.openxmlformats.org/officeDocument/2006/relationships/image" Target="../media/image8.png"/><Relationship Id="rId5" Type="http://schemas.openxmlformats.org/officeDocument/2006/relationships/hyperlink" Target="#&#1050;&#1086;&#1085;&#1090;&#1072;&#1082;&#1090;&#1080;!A1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DZD!A1"/><Relationship Id="rId2" Type="http://schemas.openxmlformats.org/officeDocument/2006/relationships/image" Target="../media/image3.png"/><Relationship Id="rId1" Type="http://schemas.openxmlformats.org/officeDocument/2006/relationships/hyperlink" Target="#&#1043;&#1086;&#1083;&#1086;&#1074;&#1085;&#1072;!A1"/><Relationship Id="rId6" Type="http://schemas.openxmlformats.org/officeDocument/2006/relationships/image" Target="../media/image9.png"/><Relationship Id="rId5" Type="http://schemas.openxmlformats.org/officeDocument/2006/relationships/hyperlink" Target="#&#1050;&#1086;&#1085;&#1090;&#1072;&#1082;&#1090;&#1080;!A1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DZD!A1"/><Relationship Id="rId2" Type="http://schemas.openxmlformats.org/officeDocument/2006/relationships/image" Target="../media/image3.png"/><Relationship Id="rId1" Type="http://schemas.openxmlformats.org/officeDocument/2006/relationships/hyperlink" Target="#&#1043;&#1086;&#1083;&#1086;&#1074;&#1085;&#1072;!A1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1</xdr:row>
      <xdr:rowOff>158587</xdr:rowOff>
    </xdr:from>
    <xdr:to>
      <xdr:col>14</xdr:col>
      <xdr:colOff>9519</xdr:colOff>
      <xdr:row>9</xdr:row>
      <xdr:rowOff>187160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49087"/>
          <a:ext cx="8543917" cy="1552573"/>
        </a:xfrm>
        <a:prstGeom prst="rect">
          <a:avLst/>
        </a:prstGeom>
      </xdr:spPr>
    </xdr:pic>
    <xdr:clientData/>
  </xdr:twoCellAnchor>
  <xdr:twoCellAnchor editAs="oneCell">
    <xdr:from>
      <xdr:col>4</xdr:col>
      <xdr:colOff>548181</xdr:colOff>
      <xdr:row>11</xdr:row>
      <xdr:rowOff>142875</xdr:rowOff>
    </xdr:from>
    <xdr:to>
      <xdr:col>9</xdr:col>
      <xdr:colOff>39960</xdr:colOff>
      <xdr:row>17</xdr:row>
      <xdr:rowOff>13182</xdr:rowOff>
    </xdr:to>
    <xdr:pic>
      <xdr:nvPicPr>
        <xdr:cNvPr id="3" name="Рисунок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6581" y="2238375"/>
          <a:ext cx="2539779" cy="1013307"/>
        </a:xfrm>
        <a:prstGeom prst="rect">
          <a:avLst/>
        </a:prstGeom>
      </xdr:spPr>
    </xdr:pic>
    <xdr:clientData/>
  </xdr:twoCellAnchor>
  <xdr:twoCellAnchor editAs="oneCell">
    <xdr:from>
      <xdr:col>0</xdr:col>
      <xdr:colOff>209548</xdr:colOff>
      <xdr:row>0</xdr:row>
      <xdr:rowOff>85725</xdr:rowOff>
    </xdr:from>
    <xdr:to>
      <xdr:col>2</xdr:col>
      <xdr:colOff>70348</xdr:colOff>
      <xdr:row>1</xdr:row>
      <xdr:rowOff>74161</xdr:rowOff>
    </xdr:to>
    <xdr:pic>
      <xdr:nvPicPr>
        <xdr:cNvPr id="4" name="Рисунок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48" y="85725"/>
          <a:ext cx="1080000" cy="178936"/>
        </a:xfrm>
        <a:prstGeom prst="rect">
          <a:avLst/>
        </a:prstGeom>
      </xdr:spPr>
    </xdr:pic>
    <xdr:clientData/>
  </xdr:twoCellAnchor>
  <xdr:twoCellAnchor editAs="oneCell">
    <xdr:from>
      <xdr:col>0</xdr:col>
      <xdr:colOff>9533</xdr:colOff>
      <xdr:row>25</xdr:row>
      <xdr:rowOff>9525</xdr:rowOff>
    </xdr:from>
    <xdr:to>
      <xdr:col>13</xdr:col>
      <xdr:colOff>609586</xdr:colOff>
      <xdr:row>27</xdr:row>
      <xdr:rowOff>70757</xdr:rowOff>
    </xdr:to>
    <xdr:pic>
      <xdr:nvPicPr>
        <xdr:cNvPr id="5" name="Рисунок 4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3" y="4772025"/>
          <a:ext cx="8524853" cy="442232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11</xdr:row>
      <xdr:rowOff>133351</xdr:rowOff>
    </xdr:from>
    <xdr:to>
      <xdr:col>4</xdr:col>
      <xdr:colOff>318525</xdr:colOff>
      <xdr:row>16</xdr:row>
      <xdr:rowOff>190499</xdr:rowOff>
    </xdr:to>
    <xdr:pic>
      <xdr:nvPicPr>
        <xdr:cNvPr id="6" name="Рисунок 5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228851"/>
          <a:ext cx="2556900" cy="1009648"/>
        </a:xfrm>
        <a:prstGeom prst="rect">
          <a:avLst/>
        </a:prstGeom>
      </xdr:spPr>
    </xdr:pic>
    <xdr:clientData/>
  </xdr:twoCellAnchor>
  <xdr:twoCellAnchor editAs="oneCell">
    <xdr:from>
      <xdr:col>9</xdr:col>
      <xdr:colOff>281235</xdr:colOff>
      <xdr:row>11</xdr:row>
      <xdr:rowOff>150148</xdr:rowOff>
    </xdr:from>
    <xdr:to>
      <xdr:col>13</xdr:col>
      <xdr:colOff>371714</xdr:colOff>
      <xdr:row>16</xdr:row>
      <xdr:rowOff>175481</xdr:rowOff>
    </xdr:to>
    <xdr:pic>
      <xdr:nvPicPr>
        <xdr:cNvPr id="7" name="Рисунок 6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7635" y="2245648"/>
          <a:ext cx="2528879" cy="977833"/>
        </a:xfrm>
        <a:prstGeom prst="rect">
          <a:avLst/>
        </a:prstGeom>
      </xdr:spPr>
    </xdr:pic>
    <xdr:clientData/>
  </xdr:twoCellAnchor>
  <xdr:twoCellAnchor editAs="oneCell">
    <xdr:from>
      <xdr:col>0</xdr:col>
      <xdr:colOff>201083</xdr:colOff>
      <xdr:row>18</xdr:row>
      <xdr:rowOff>99013</xdr:rowOff>
    </xdr:from>
    <xdr:to>
      <xdr:col>4</xdr:col>
      <xdr:colOff>285750</xdr:colOff>
      <xdr:row>23</xdr:row>
      <xdr:rowOff>124883</xdr:rowOff>
    </xdr:to>
    <xdr:pic>
      <xdr:nvPicPr>
        <xdr:cNvPr id="8" name="Рисунок 7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83" y="3528013"/>
          <a:ext cx="2523067" cy="978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95249</xdr:rowOff>
    </xdr:from>
    <xdr:to>
      <xdr:col>1</xdr:col>
      <xdr:colOff>289425</xdr:colOff>
      <xdr:row>1</xdr:row>
      <xdr:rowOff>83685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95249"/>
          <a:ext cx="1070475" cy="178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7</xdr:col>
      <xdr:colOff>3175</xdr:colOff>
      <xdr:row>10</xdr:row>
      <xdr:rowOff>18188</xdr:rowOff>
    </xdr:to>
    <xdr:pic>
      <xdr:nvPicPr>
        <xdr:cNvPr id="3" name="Рисунок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8480425" cy="1542188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95249</xdr:rowOff>
    </xdr:from>
    <xdr:to>
      <xdr:col>1</xdr:col>
      <xdr:colOff>289425</xdr:colOff>
      <xdr:row>1</xdr:row>
      <xdr:rowOff>83685</xdr:rowOff>
    </xdr:to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95249"/>
          <a:ext cx="1070475" cy="178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6</xdr:col>
      <xdr:colOff>1438274</xdr:colOff>
      <xdr:row>4</xdr:row>
      <xdr:rowOff>46981</xdr:rowOff>
    </xdr:to>
    <xdr:pic>
      <xdr:nvPicPr>
        <xdr:cNvPr id="5" name="Рисунок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8477249" cy="4279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7</xdr:col>
      <xdr:colOff>3175</xdr:colOff>
      <xdr:row>10</xdr:row>
      <xdr:rowOff>18188</xdr:rowOff>
    </xdr:to>
    <xdr:pic>
      <xdr:nvPicPr>
        <xdr:cNvPr id="6" name="Рисунок 5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8480425" cy="15421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179</xdr:row>
      <xdr:rowOff>200025</xdr:rowOff>
    </xdr:from>
    <xdr:to>
      <xdr:col>6</xdr:col>
      <xdr:colOff>1438274</xdr:colOff>
      <xdr:row>182</xdr:row>
      <xdr:rowOff>46981</xdr:rowOff>
    </xdr:to>
    <xdr:pic>
      <xdr:nvPicPr>
        <xdr:cNvPr id="7" name="Рисунок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357050"/>
          <a:ext cx="8477249" cy="5137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95249</xdr:rowOff>
    </xdr:from>
    <xdr:to>
      <xdr:col>1</xdr:col>
      <xdr:colOff>394200</xdr:colOff>
      <xdr:row>1</xdr:row>
      <xdr:rowOff>83685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49"/>
          <a:ext cx="1080000" cy="178936"/>
        </a:xfrm>
        <a:prstGeom prst="rect">
          <a:avLst/>
        </a:prstGeom>
      </xdr:spPr>
    </xdr:pic>
    <xdr:clientData/>
  </xdr:twoCellAnchor>
  <xdr:twoCellAnchor editAs="oneCell">
    <xdr:from>
      <xdr:col>0</xdr:col>
      <xdr:colOff>9526</xdr:colOff>
      <xdr:row>2</xdr:row>
      <xdr:rowOff>3399</xdr:rowOff>
    </xdr:from>
    <xdr:to>
      <xdr:col>11</xdr:col>
      <xdr:colOff>11764</xdr:colOff>
      <xdr:row>10</xdr:row>
      <xdr:rowOff>177772</xdr:rowOff>
    </xdr:to>
    <xdr:pic>
      <xdr:nvPicPr>
        <xdr:cNvPr id="3" name="Рисунок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384399"/>
          <a:ext cx="9327213" cy="1698373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95249</xdr:rowOff>
    </xdr:from>
    <xdr:to>
      <xdr:col>1</xdr:col>
      <xdr:colOff>394200</xdr:colOff>
      <xdr:row>1</xdr:row>
      <xdr:rowOff>83685</xdr:rowOff>
    </xdr:to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49"/>
          <a:ext cx="1080000" cy="178936"/>
        </a:xfrm>
        <a:prstGeom prst="rect">
          <a:avLst/>
        </a:prstGeom>
      </xdr:spPr>
    </xdr:pic>
    <xdr:clientData/>
  </xdr:twoCellAnchor>
  <xdr:twoCellAnchor editAs="oneCell">
    <xdr:from>
      <xdr:col>0</xdr:col>
      <xdr:colOff>9526</xdr:colOff>
      <xdr:row>2</xdr:row>
      <xdr:rowOff>3399</xdr:rowOff>
    </xdr:from>
    <xdr:to>
      <xdr:col>11</xdr:col>
      <xdr:colOff>11764</xdr:colOff>
      <xdr:row>10</xdr:row>
      <xdr:rowOff>177772</xdr:rowOff>
    </xdr:to>
    <xdr:pic>
      <xdr:nvPicPr>
        <xdr:cNvPr id="5" name="Рисунок 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384399"/>
          <a:ext cx="9327213" cy="16983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186</xdr:row>
      <xdr:rowOff>1</xdr:rowOff>
    </xdr:from>
    <xdr:to>
      <xdr:col>11</xdr:col>
      <xdr:colOff>99732</xdr:colOff>
      <xdr:row>188</xdr:row>
      <xdr:rowOff>108669</xdr:rowOff>
    </xdr:to>
    <xdr:pic>
      <xdr:nvPicPr>
        <xdr:cNvPr id="6" name="Рисунок 5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776776"/>
          <a:ext cx="9424707" cy="4896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95249</xdr:rowOff>
    </xdr:from>
    <xdr:to>
      <xdr:col>1</xdr:col>
      <xdr:colOff>289425</xdr:colOff>
      <xdr:row>1</xdr:row>
      <xdr:rowOff>83685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95249"/>
          <a:ext cx="1070475" cy="178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1229</xdr:rowOff>
    </xdr:from>
    <xdr:to>
      <xdr:col>6</xdr:col>
      <xdr:colOff>9517</xdr:colOff>
      <xdr:row>10</xdr:row>
      <xdr:rowOff>20277</xdr:rowOff>
    </xdr:to>
    <xdr:pic>
      <xdr:nvPicPr>
        <xdr:cNvPr id="3" name="Рисунок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2229"/>
          <a:ext cx="8524867" cy="1552573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95249</xdr:rowOff>
    </xdr:from>
    <xdr:to>
      <xdr:col>1</xdr:col>
      <xdr:colOff>289425</xdr:colOff>
      <xdr:row>1</xdr:row>
      <xdr:rowOff>83685</xdr:rowOff>
    </xdr:to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95249"/>
          <a:ext cx="1070475" cy="178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1229</xdr:rowOff>
    </xdr:from>
    <xdr:to>
      <xdr:col>6</xdr:col>
      <xdr:colOff>9517</xdr:colOff>
      <xdr:row>10</xdr:row>
      <xdr:rowOff>20277</xdr:rowOff>
    </xdr:to>
    <xdr:pic>
      <xdr:nvPicPr>
        <xdr:cNvPr id="5" name="Рисунок 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2229"/>
          <a:ext cx="8524867" cy="15525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6</xdr:col>
      <xdr:colOff>9524</xdr:colOff>
      <xdr:row>54</xdr:row>
      <xdr:rowOff>60739</xdr:rowOff>
    </xdr:to>
    <xdr:pic>
      <xdr:nvPicPr>
        <xdr:cNvPr id="6" name="Рисунок 5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049000"/>
          <a:ext cx="8524874" cy="4417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1</xdr:col>
      <xdr:colOff>508500</xdr:colOff>
      <xdr:row>1</xdr:row>
      <xdr:rowOff>7486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9050"/>
          <a:ext cx="1070475" cy="178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180974</xdr:rowOff>
    </xdr:from>
    <xdr:to>
      <xdr:col>9</xdr:col>
      <xdr:colOff>133350</xdr:colOff>
      <xdr:row>10</xdr:row>
      <xdr:rowOff>87799</xdr:rowOff>
    </xdr:to>
    <xdr:pic>
      <xdr:nvPicPr>
        <xdr:cNvPr id="3" name="Рисунок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4"/>
          <a:ext cx="9963150" cy="1811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zoomScale="90" zoomScaleNormal="90" workbookViewId="0">
      <selection activeCell="N38" sqref="N38"/>
    </sheetView>
  </sheetViews>
  <sheetFormatPr defaultRowHeight="15" x14ac:dyDescent="0.25"/>
  <cols>
    <col min="1" max="16384" width="9.140625" style="2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10" spans="1:14" x14ac:dyDescent="0.25">
      <c r="H10" s="4"/>
    </row>
    <row r="11" spans="1:14" x14ac:dyDescent="0.25">
      <c r="A11" s="5"/>
      <c r="B11" s="6"/>
      <c r="C11" s="6"/>
      <c r="D11" s="6"/>
      <c r="E11" s="5"/>
      <c r="F11" s="5"/>
      <c r="G11" s="7"/>
      <c r="H11" s="8"/>
      <c r="I11" s="7"/>
      <c r="J11" s="7"/>
      <c r="K11" s="7"/>
      <c r="L11" s="7"/>
      <c r="M11" s="7"/>
      <c r="N11" s="9"/>
    </row>
    <row r="12" spans="1:14" x14ac:dyDescent="0.25">
      <c r="A12" s="8"/>
      <c r="B12" s="7"/>
      <c r="C12" s="7"/>
      <c r="D12" s="7"/>
      <c r="E12" s="8"/>
      <c r="F12" s="10"/>
      <c r="G12" s="7"/>
      <c r="H12" s="8"/>
      <c r="I12" s="7"/>
      <c r="J12" s="7"/>
      <c r="K12" s="7"/>
      <c r="L12" s="7"/>
      <c r="M12" s="7"/>
      <c r="N12" s="9"/>
    </row>
    <row r="13" spans="1:14" x14ac:dyDescent="0.25">
      <c r="A13" s="4"/>
      <c r="B13" s="11"/>
      <c r="C13" s="11"/>
      <c r="D13" s="11"/>
      <c r="E13" s="4"/>
      <c r="G13" s="11"/>
      <c r="H13" s="4"/>
      <c r="I13" s="11"/>
      <c r="J13" s="11"/>
      <c r="K13" s="11"/>
      <c r="L13" s="11"/>
      <c r="M13" s="11"/>
      <c r="N13" s="12"/>
    </row>
    <row r="14" spans="1:14" x14ac:dyDescent="0.25">
      <c r="A14" s="7"/>
      <c r="B14" s="7"/>
      <c r="C14" s="7"/>
      <c r="D14" s="7"/>
      <c r="E14" s="8"/>
      <c r="F14" s="10"/>
      <c r="G14" s="7"/>
      <c r="H14" s="8"/>
      <c r="I14" s="7"/>
      <c r="J14" s="7"/>
      <c r="K14" s="7"/>
      <c r="L14" s="7"/>
      <c r="M14" s="7"/>
      <c r="N14" s="9"/>
    </row>
    <row r="15" spans="1:14" x14ac:dyDescent="0.25">
      <c r="A15" s="8"/>
      <c r="B15" s="7"/>
      <c r="C15" s="7"/>
      <c r="D15" s="7"/>
      <c r="E15" s="8"/>
      <c r="F15" s="10"/>
      <c r="G15" s="7"/>
      <c r="H15" s="8"/>
      <c r="I15" s="7"/>
      <c r="J15" s="7"/>
      <c r="K15" s="7"/>
      <c r="L15" s="7"/>
      <c r="M15" s="7"/>
      <c r="N15" s="9"/>
    </row>
    <row r="16" spans="1:14" x14ac:dyDescent="0.25">
      <c r="A16" s="8"/>
      <c r="B16" s="7"/>
      <c r="C16" s="7"/>
      <c r="D16" s="7"/>
      <c r="E16" s="8"/>
      <c r="F16" s="10"/>
      <c r="G16" s="7"/>
      <c r="H16" s="8"/>
      <c r="I16" s="7"/>
      <c r="J16" s="7"/>
      <c r="K16" s="7"/>
      <c r="L16" s="7"/>
      <c r="M16" s="7"/>
      <c r="N16" s="9"/>
    </row>
    <row r="17" spans="1:14" x14ac:dyDescent="0.25">
      <c r="A17" s="8"/>
      <c r="B17" s="7"/>
      <c r="C17" s="7"/>
      <c r="D17" s="7"/>
      <c r="E17" s="8"/>
      <c r="F17" s="10"/>
      <c r="G17" s="7"/>
      <c r="H17" s="8"/>
      <c r="I17" s="7"/>
      <c r="J17" s="7"/>
      <c r="K17" s="7"/>
      <c r="L17" s="7"/>
      <c r="M17" s="7"/>
      <c r="N17" s="9"/>
    </row>
    <row r="18" spans="1:14" x14ac:dyDescent="0.25">
      <c r="A18" s="4"/>
      <c r="B18" s="11"/>
      <c r="C18" s="11"/>
      <c r="D18" s="11"/>
      <c r="E18" s="4"/>
      <c r="G18" s="11"/>
      <c r="H18" s="4"/>
      <c r="I18" s="11"/>
      <c r="J18" s="11"/>
      <c r="K18" s="11"/>
      <c r="L18" s="11"/>
      <c r="M18" s="11"/>
      <c r="N18" s="9"/>
    </row>
    <row r="19" spans="1:14" x14ac:dyDescent="0.25">
      <c r="A19" s="7"/>
      <c r="B19" s="7"/>
      <c r="C19" s="7"/>
      <c r="D19" s="7"/>
      <c r="E19" s="8"/>
      <c r="F19" s="10"/>
      <c r="G19" s="7"/>
      <c r="H19" s="8"/>
      <c r="I19" s="7"/>
      <c r="J19" s="7"/>
      <c r="K19" s="7"/>
      <c r="L19" s="7"/>
      <c r="M19" s="7"/>
      <c r="N19" s="9"/>
    </row>
    <row r="20" spans="1:14" x14ac:dyDescent="0.25">
      <c r="A20" s="4"/>
      <c r="B20" s="11"/>
      <c r="C20" s="11"/>
      <c r="D20" s="11"/>
      <c r="E20" s="4"/>
      <c r="G20" s="11"/>
      <c r="H20" s="4"/>
      <c r="I20" s="11"/>
      <c r="J20" s="11"/>
      <c r="K20" s="11"/>
      <c r="L20" s="11"/>
      <c r="M20" s="11"/>
      <c r="N20" s="13"/>
    </row>
    <row r="21" spans="1:14" x14ac:dyDescent="0.25">
      <c r="A21" s="7"/>
      <c r="B21" s="7"/>
      <c r="C21" s="7"/>
      <c r="D21" s="7"/>
      <c r="E21" s="8"/>
      <c r="F21" s="10"/>
      <c r="G21" s="7"/>
      <c r="H21" s="8"/>
      <c r="I21" s="7"/>
      <c r="J21" s="7"/>
      <c r="K21" s="7"/>
      <c r="L21" s="7"/>
      <c r="M21" s="7"/>
      <c r="N21" s="9"/>
    </row>
    <row r="22" spans="1:14" x14ac:dyDescent="0.25">
      <c r="A22" s="4"/>
      <c r="B22" s="11"/>
      <c r="C22" s="11"/>
      <c r="D22" s="11"/>
      <c r="E22" s="4"/>
      <c r="G22" s="11"/>
      <c r="H22" s="4"/>
      <c r="I22" s="11"/>
      <c r="J22" s="11"/>
      <c r="K22" s="11"/>
      <c r="L22" s="11"/>
      <c r="M22" s="11"/>
      <c r="N22" s="9"/>
    </row>
    <row r="23" spans="1:14" x14ac:dyDescent="0.25">
      <c r="A23" s="7"/>
      <c r="B23" s="7"/>
      <c r="C23" s="7"/>
      <c r="D23" s="7"/>
      <c r="E23" s="8"/>
      <c r="F23" s="10"/>
      <c r="G23" s="7"/>
      <c r="H23" s="8"/>
      <c r="I23" s="7"/>
      <c r="J23" s="7"/>
      <c r="K23" s="7"/>
      <c r="L23" s="7"/>
      <c r="M23" s="7"/>
      <c r="N23" s="9"/>
    </row>
    <row r="24" spans="1:14" x14ac:dyDescent="0.25">
      <c r="A24" s="4"/>
      <c r="B24" s="11"/>
      <c r="C24" s="11"/>
      <c r="D24" s="11"/>
      <c r="E24" s="4"/>
      <c r="G24" s="11"/>
      <c r="H24" s="4"/>
      <c r="I24" s="11"/>
      <c r="J24" s="11"/>
      <c r="K24" s="11"/>
      <c r="L24" s="11"/>
      <c r="M24" s="11"/>
      <c r="N24" s="9"/>
    </row>
    <row r="25" spans="1:14" x14ac:dyDescent="0.25">
      <c r="A25" s="7"/>
      <c r="B25" s="7"/>
      <c r="C25" s="7"/>
      <c r="D25" s="7"/>
      <c r="E25" s="8"/>
      <c r="F25" s="10"/>
      <c r="G25" s="7"/>
      <c r="H25" s="8"/>
      <c r="I25" s="7"/>
      <c r="J25" s="7"/>
      <c r="K25" s="7"/>
      <c r="L25" s="7"/>
      <c r="M25" s="7"/>
      <c r="N25" s="14"/>
    </row>
    <row r="26" spans="1:14" x14ac:dyDescent="0.25">
      <c r="N26" s="15"/>
    </row>
  </sheetData>
  <mergeCells count="1">
    <mergeCell ref="A1:N2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0"/>
  <sheetViews>
    <sheetView workbookViewId="0">
      <selection sqref="A1:N2"/>
    </sheetView>
  </sheetViews>
  <sheetFormatPr defaultRowHeight="15" x14ac:dyDescent="0.25"/>
  <cols>
    <col min="1" max="1" width="14.140625" style="2" customWidth="1"/>
    <col min="2" max="2" width="26.85546875" style="2" customWidth="1"/>
    <col min="3" max="3" width="16.42578125" style="2" customWidth="1"/>
    <col min="4" max="4" width="14.140625" style="2" customWidth="1"/>
    <col min="5" max="5" width="20.85546875" style="2" customWidth="1"/>
    <col min="6" max="6" width="13.140625" style="2" customWidth="1"/>
    <col min="7" max="7" width="21.5703125" style="2" customWidth="1"/>
    <col min="8" max="16384" width="9.140625" style="2"/>
  </cols>
  <sheetData>
    <row r="1" spans="1:7" x14ac:dyDescent="0.25">
      <c r="A1" s="16"/>
      <c r="B1" s="16"/>
      <c r="C1" s="16"/>
      <c r="D1" s="16"/>
      <c r="E1" s="16"/>
      <c r="F1" s="16"/>
      <c r="G1" s="16"/>
    </row>
    <row r="2" spans="1:7" x14ac:dyDescent="0.25">
      <c r="A2" s="16"/>
      <c r="B2" s="16"/>
      <c r="C2" s="16"/>
      <c r="D2" s="16"/>
      <c r="E2" s="16"/>
      <c r="F2" s="16"/>
      <c r="G2" s="16"/>
    </row>
    <row r="11" spans="1:7" x14ac:dyDescent="0.25">
      <c r="A11" s="17" t="s">
        <v>0</v>
      </c>
      <c r="B11" s="18"/>
      <c r="C11" s="18"/>
      <c r="D11" s="18"/>
      <c r="E11" s="18"/>
      <c r="F11" s="18"/>
      <c r="G11" s="18"/>
    </row>
    <row r="12" spans="1:7" x14ac:dyDescent="0.25">
      <c r="A12" s="18"/>
      <c r="B12" s="18"/>
      <c r="C12" s="18"/>
      <c r="D12" s="18"/>
      <c r="E12" s="18"/>
      <c r="F12" s="18"/>
      <c r="G12" s="18"/>
    </row>
    <row r="13" spans="1:7" ht="21" customHeight="1" x14ac:dyDescent="0.35">
      <c r="A13" s="19" t="s">
        <v>1</v>
      </c>
      <c r="B13" s="19"/>
      <c r="C13" s="20"/>
      <c r="D13" s="20"/>
      <c r="E13" s="20"/>
      <c r="F13" s="20"/>
      <c r="G13" s="21" t="s">
        <v>2</v>
      </c>
    </row>
    <row r="14" spans="1:7" ht="55.5" customHeight="1" x14ac:dyDescent="0.25">
      <c r="A14" s="22" t="s">
        <v>3</v>
      </c>
      <c r="B14" s="22" t="s">
        <v>4</v>
      </c>
      <c r="C14" s="22" t="s">
        <v>5</v>
      </c>
      <c r="D14" s="22" t="s">
        <v>6</v>
      </c>
      <c r="E14" s="22" t="s">
        <v>7</v>
      </c>
      <c r="F14" s="22" t="s">
        <v>8</v>
      </c>
      <c r="G14" s="22" t="s">
        <v>9</v>
      </c>
    </row>
    <row r="15" spans="1:7" ht="22.5" customHeight="1" x14ac:dyDescent="0.25">
      <c r="A15" s="23" t="s">
        <v>10</v>
      </c>
      <c r="B15" s="24"/>
      <c r="C15" s="24"/>
      <c r="D15" s="24"/>
      <c r="E15" s="24"/>
      <c r="F15" s="24"/>
      <c r="G15" s="25"/>
    </row>
    <row r="16" spans="1:7" s="27" customFormat="1" ht="23.25" customHeight="1" x14ac:dyDescent="0.25">
      <c r="A16" s="26" t="s">
        <v>11</v>
      </c>
      <c r="B16" s="26"/>
      <c r="C16" s="26"/>
      <c r="D16" s="26"/>
      <c r="E16" s="26"/>
      <c r="F16" s="26"/>
      <c r="G16" s="26"/>
    </row>
    <row r="17" spans="1:7" s="33" customFormat="1" x14ac:dyDescent="0.25">
      <c r="A17" s="28">
        <v>140111601</v>
      </c>
      <c r="B17" s="28" t="s">
        <v>12</v>
      </c>
      <c r="C17" s="29" t="s">
        <v>13</v>
      </c>
      <c r="D17" s="30">
        <v>2.2000000000000002</v>
      </c>
      <c r="E17" s="30" t="s">
        <v>14</v>
      </c>
      <c r="F17" s="31">
        <v>35</v>
      </c>
      <c r="G17" s="32">
        <v>620.66037196800005</v>
      </c>
    </row>
    <row r="18" spans="1:7" s="33" customFormat="1" x14ac:dyDescent="0.25">
      <c r="A18" s="28">
        <v>140811601</v>
      </c>
      <c r="B18" s="28" t="s">
        <v>15</v>
      </c>
      <c r="C18" s="29" t="s">
        <v>13</v>
      </c>
      <c r="D18" s="30">
        <v>2.2000000000000002</v>
      </c>
      <c r="E18" s="30" t="s">
        <v>16</v>
      </c>
      <c r="F18" s="31">
        <v>39</v>
      </c>
      <c r="G18" s="32">
        <v>640.7248236480001</v>
      </c>
    </row>
    <row r="19" spans="1:7" s="33" customFormat="1" x14ac:dyDescent="0.25">
      <c r="A19" s="28">
        <v>140311601</v>
      </c>
      <c r="B19" s="28" t="s">
        <v>17</v>
      </c>
      <c r="C19" s="29" t="s">
        <v>13</v>
      </c>
      <c r="D19" s="30">
        <v>2.2000000000000002</v>
      </c>
      <c r="E19" s="30" t="s">
        <v>18</v>
      </c>
      <c r="F19" s="31">
        <v>46</v>
      </c>
      <c r="G19" s="32">
        <v>663.46453555199992</v>
      </c>
    </row>
    <row r="20" spans="1:7" s="33" customFormat="1" x14ac:dyDescent="0.25">
      <c r="A20" s="28">
        <v>140611601</v>
      </c>
      <c r="B20" s="28" t="s">
        <v>19</v>
      </c>
      <c r="C20" s="29" t="s">
        <v>13</v>
      </c>
      <c r="D20" s="30">
        <v>2.2000000000000002</v>
      </c>
      <c r="E20" s="30" t="s">
        <v>20</v>
      </c>
      <c r="F20" s="31">
        <v>52</v>
      </c>
      <c r="G20" s="32">
        <v>694.51199999999994</v>
      </c>
    </row>
    <row r="21" spans="1:7" s="27" customFormat="1" ht="22.5" customHeight="1" x14ac:dyDescent="0.25">
      <c r="A21" s="26" t="s">
        <v>21</v>
      </c>
      <c r="B21" s="26"/>
      <c r="C21" s="26"/>
      <c r="D21" s="26"/>
      <c r="E21" s="26"/>
      <c r="F21" s="26"/>
      <c r="G21" s="26"/>
    </row>
    <row r="22" spans="1:7" s="33" customFormat="1" x14ac:dyDescent="0.25">
      <c r="A22" s="28">
        <v>180210801</v>
      </c>
      <c r="B22" s="28" t="s">
        <v>22</v>
      </c>
      <c r="C22" s="29" t="s">
        <v>13</v>
      </c>
      <c r="D22" s="30">
        <v>2.2000000000000002</v>
      </c>
      <c r="E22" s="30" t="s">
        <v>23</v>
      </c>
      <c r="F22" s="31">
        <v>17</v>
      </c>
      <c r="G22" s="32">
        <v>406.63955404799998</v>
      </c>
    </row>
    <row r="23" spans="1:7" s="33" customFormat="1" x14ac:dyDescent="0.25">
      <c r="A23" s="28">
        <v>1811108101</v>
      </c>
      <c r="B23" s="28" t="s">
        <v>24</v>
      </c>
      <c r="C23" s="29" t="s">
        <v>13</v>
      </c>
      <c r="D23" s="30">
        <v>1</v>
      </c>
      <c r="E23" s="30" t="s">
        <v>25</v>
      </c>
      <c r="F23" s="31">
        <v>22</v>
      </c>
      <c r="G23" s="32">
        <v>561.80464704000008</v>
      </c>
    </row>
    <row r="24" spans="1:7" s="33" customFormat="1" x14ac:dyDescent="0.25">
      <c r="A24" s="28">
        <v>1805108101</v>
      </c>
      <c r="B24" s="28" t="s">
        <v>26</v>
      </c>
      <c r="C24" s="29" t="s">
        <v>13</v>
      </c>
      <c r="D24" s="30">
        <v>2</v>
      </c>
      <c r="E24" s="30" t="s">
        <v>27</v>
      </c>
      <c r="F24" s="31">
        <v>31</v>
      </c>
      <c r="G24" s="32">
        <v>568.74300000000005</v>
      </c>
    </row>
    <row r="25" spans="1:7" s="33" customFormat="1" x14ac:dyDescent="0.25">
      <c r="A25" s="28">
        <v>1801108101</v>
      </c>
      <c r="B25" s="28" t="s">
        <v>28</v>
      </c>
      <c r="C25" s="29" t="s">
        <v>13</v>
      </c>
      <c r="D25" s="30">
        <v>2</v>
      </c>
      <c r="E25" s="30" t="s">
        <v>29</v>
      </c>
      <c r="F25" s="31">
        <v>46</v>
      </c>
      <c r="G25" s="32">
        <v>611.03700000000003</v>
      </c>
    </row>
    <row r="26" spans="1:7" s="33" customFormat="1" x14ac:dyDescent="0.25">
      <c r="A26" s="28">
        <v>1801108102</v>
      </c>
      <c r="B26" s="28" t="s">
        <v>30</v>
      </c>
      <c r="C26" s="29" t="s">
        <v>13</v>
      </c>
      <c r="D26" s="30">
        <v>2</v>
      </c>
      <c r="E26" s="30" t="s">
        <v>29</v>
      </c>
      <c r="F26" s="31">
        <v>46</v>
      </c>
      <c r="G26" s="32">
        <v>712</v>
      </c>
    </row>
    <row r="27" spans="1:7" s="33" customFormat="1" x14ac:dyDescent="0.25">
      <c r="A27" s="28">
        <v>1801108103</v>
      </c>
      <c r="B27" s="28" t="s">
        <v>31</v>
      </c>
      <c r="C27" s="29" t="s">
        <v>13</v>
      </c>
      <c r="D27" s="30">
        <v>2</v>
      </c>
      <c r="E27" s="30" t="s">
        <v>29</v>
      </c>
      <c r="F27" s="31">
        <v>46</v>
      </c>
      <c r="G27" s="32">
        <v>712</v>
      </c>
    </row>
    <row r="28" spans="1:7" s="33" customFormat="1" x14ac:dyDescent="0.25">
      <c r="A28" s="28">
        <v>1808108101</v>
      </c>
      <c r="B28" s="28" t="s">
        <v>32</v>
      </c>
      <c r="C28" s="29" t="s">
        <v>13</v>
      </c>
      <c r="D28" s="30">
        <v>2</v>
      </c>
      <c r="E28" s="30" t="s">
        <v>33</v>
      </c>
      <c r="F28" s="31">
        <v>55</v>
      </c>
      <c r="G28" s="32">
        <v>662.12690543999997</v>
      </c>
    </row>
    <row r="29" spans="1:7" s="33" customFormat="1" x14ac:dyDescent="0.25">
      <c r="A29" s="28">
        <v>1803108101</v>
      </c>
      <c r="B29" s="28" t="s">
        <v>34</v>
      </c>
      <c r="C29" s="29" t="s">
        <v>13</v>
      </c>
      <c r="D29" s="30">
        <v>2</v>
      </c>
      <c r="E29" s="30" t="s">
        <v>35</v>
      </c>
      <c r="F29" s="31">
        <v>65</v>
      </c>
      <c r="G29" s="32">
        <v>671.13900000000001</v>
      </c>
    </row>
    <row r="30" spans="1:7" s="27" customFormat="1" ht="22.5" customHeight="1" x14ac:dyDescent="0.25">
      <c r="A30" s="34" t="s">
        <v>36</v>
      </c>
      <c r="B30" s="35"/>
      <c r="C30" s="35"/>
      <c r="D30" s="35"/>
      <c r="E30" s="35"/>
      <c r="F30" s="35"/>
      <c r="G30" s="36"/>
    </row>
    <row r="31" spans="1:7" s="33" customFormat="1" x14ac:dyDescent="0.25">
      <c r="A31" s="28">
        <v>140110801</v>
      </c>
      <c r="B31" s="28" t="s">
        <v>37</v>
      </c>
      <c r="C31" s="29" t="s">
        <v>13</v>
      </c>
      <c r="D31" s="30">
        <v>2.2000000000000002</v>
      </c>
      <c r="E31" s="30" t="s">
        <v>38</v>
      </c>
      <c r="F31" s="31">
        <v>34</v>
      </c>
      <c r="G31" s="32">
        <v>450.78134774399996</v>
      </c>
    </row>
    <row r="32" spans="1:7" s="33" customFormat="1" x14ac:dyDescent="0.25">
      <c r="A32" s="28">
        <v>140810801</v>
      </c>
      <c r="B32" s="28" t="s">
        <v>39</v>
      </c>
      <c r="C32" s="29" t="s">
        <v>13</v>
      </c>
      <c r="D32" s="30">
        <v>2.2000000000000002</v>
      </c>
      <c r="E32" s="30" t="s">
        <v>40</v>
      </c>
      <c r="F32" s="31">
        <v>38</v>
      </c>
      <c r="G32" s="32">
        <v>472.18342953600001</v>
      </c>
    </row>
    <row r="33" spans="1:7" s="33" customFormat="1" x14ac:dyDescent="0.25">
      <c r="A33" s="28">
        <v>140310801</v>
      </c>
      <c r="B33" s="28" t="s">
        <v>41</v>
      </c>
      <c r="C33" s="29" t="s">
        <v>13</v>
      </c>
      <c r="D33" s="30">
        <v>2.2000000000000002</v>
      </c>
      <c r="E33" s="30" t="s">
        <v>42</v>
      </c>
      <c r="F33" s="31">
        <v>45</v>
      </c>
      <c r="G33" s="32">
        <v>504.28655222399999</v>
      </c>
    </row>
    <row r="34" spans="1:7" s="33" customFormat="1" x14ac:dyDescent="0.25">
      <c r="A34" s="28">
        <v>140610801</v>
      </c>
      <c r="B34" s="28" t="s">
        <v>43</v>
      </c>
      <c r="C34" s="29" t="s">
        <v>13</v>
      </c>
      <c r="D34" s="30">
        <v>2.2000000000000002</v>
      </c>
      <c r="E34" s="30" t="s">
        <v>44</v>
      </c>
      <c r="F34" s="31">
        <v>51</v>
      </c>
      <c r="G34" s="32">
        <v>549.76597603200003</v>
      </c>
    </row>
    <row r="35" spans="1:7" s="27" customFormat="1" ht="22.5" customHeight="1" x14ac:dyDescent="0.25">
      <c r="A35" s="26" t="s">
        <v>45</v>
      </c>
      <c r="B35" s="26"/>
      <c r="C35" s="26"/>
      <c r="D35" s="26"/>
      <c r="E35" s="26"/>
      <c r="F35" s="26"/>
      <c r="G35" s="26"/>
    </row>
    <row r="36" spans="1:7" s="33" customFormat="1" x14ac:dyDescent="0.25">
      <c r="A36" s="28">
        <v>1105108101</v>
      </c>
      <c r="B36" s="28" t="s">
        <v>46</v>
      </c>
      <c r="C36" s="29" t="s">
        <v>13</v>
      </c>
      <c r="D36" s="30">
        <v>2.2000000000000002</v>
      </c>
      <c r="E36" s="30" t="s">
        <v>47</v>
      </c>
      <c r="F36" s="31">
        <v>28</v>
      </c>
      <c r="G36" s="32">
        <v>365.173020576</v>
      </c>
    </row>
    <row r="37" spans="1:7" s="33" customFormat="1" x14ac:dyDescent="0.25">
      <c r="A37" s="28">
        <v>1101108101</v>
      </c>
      <c r="B37" s="28" t="s">
        <v>48</v>
      </c>
      <c r="C37" s="29" t="s">
        <v>13</v>
      </c>
      <c r="D37" s="30">
        <v>2.2000000000000002</v>
      </c>
      <c r="E37" s="30" t="s">
        <v>49</v>
      </c>
      <c r="F37" s="31">
        <v>32</v>
      </c>
      <c r="G37" s="32">
        <v>373.198801248</v>
      </c>
    </row>
    <row r="38" spans="1:7" s="33" customFormat="1" x14ac:dyDescent="0.25">
      <c r="A38" s="28">
        <v>1101108104</v>
      </c>
      <c r="B38" s="28" t="s">
        <v>50</v>
      </c>
      <c r="C38" s="29"/>
      <c r="D38" s="30"/>
      <c r="E38" s="30"/>
      <c r="F38" s="31"/>
      <c r="G38" s="32">
        <v>524</v>
      </c>
    </row>
    <row r="39" spans="1:7" s="33" customFormat="1" x14ac:dyDescent="0.25">
      <c r="A39" s="28">
        <v>1108108101</v>
      </c>
      <c r="B39" s="28" t="s">
        <v>51</v>
      </c>
      <c r="C39" s="29" t="s">
        <v>13</v>
      </c>
      <c r="D39" s="30">
        <v>2.2000000000000002</v>
      </c>
      <c r="E39" s="30" t="s">
        <v>52</v>
      </c>
      <c r="F39" s="31">
        <v>39</v>
      </c>
      <c r="G39" s="32">
        <v>390.58799270400004</v>
      </c>
    </row>
    <row r="40" spans="1:7" s="33" customFormat="1" x14ac:dyDescent="0.25">
      <c r="A40" s="28">
        <v>1108108104</v>
      </c>
      <c r="B40" s="28" t="s">
        <v>53</v>
      </c>
      <c r="C40" s="29"/>
      <c r="D40" s="30"/>
      <c r="E40" s="30"/>
      <c r="F40" s="31"/>
      <c r="G40" s="32">
        <v>550</v>
      </c>
    </row>
    <row r="41" spans="1:7" s="33" customFormat="1" x14ac:dyDescent="0.25">
      <c r="A41" s="28">
        <v>1103108101</v>
      </c>
      <c r="B41" s="28" t="s">
        <v>54</v>
      </c>
      <c r="C41" s="29" t="s">
        <v>13</v>
      </c>
      <c r="D41" s="30">
        <v>2.2000000000000002</v>
      </c>
      <c r="E41" s="30" t="s">
        <v>55</v>
      </c>
      <c r="F41" s="31">
        <v>43</v>
      </c>
      <c r="G41" s="32">
        <v>420.01585516799997</v>
      </c>
    </row>
    <row r="42" spans="1:7" s="33" customFormat="1" x14ac:dyDescent="0.25">
      <c r="A42" s="28">
        <v>1103108104</v>
      </c>
      <c r="B42" s="28" t="s">
        <v>56</v>
      </c>
      <c r="C42" s="29"/>
      <c r="D42" s="30"/>
      <c r="E42" s="30"/>
      <c r="F42" s="31"/>
      <c r="G42" s="32">
        <v>580</v>
      </c>
    </row>
    <row r="43" spans="1:7" s="33" customFormat="1" x14ac:dyDescent="0.25">
      <c r="A43" s="28">
        <v>1106108101</v>
      </c>
      <c r="B43" s="28" t="s">
        <v>57</v>
      </c>
      <c r="C43" s="29" t="s">
        <v>13</v>
      </c>
      <c r="D43" s="30">
        <v>2.2000000000000002</v>
      </c>
      <c r="E43" s="30" t="s">
        <v>58</v>
      </c>
      <c r="F43" s="31">
        <v>49</v>
      </c>
      <c r="G43" s="32">
        <v>456.13186819199996</v>
      </c>
    </row>
    <row r="44" spans="1:7" s="33" customFormat="1" x14ac:dyDescent="0.25">
      <c r="A44" s="28">
        <v>1106108104</v>
      </c>
      <c r="B44" s="28" t="s">
        <v>59</v>
      </c>
      <c r="C44" s="29"/>
      <c r="D44" s="30"/>
      <c r="E44" s="30"/>
      <c r="F44" s="31"/>
      <c r="G44" s="32">
        <v>612</v>
      </c>
    </row>
    <row r="45" spans="1:7" s="33" customFormat="1" ht="17.25" customHeight="1" x14ac:dyDescent="0.25">
      <c r="A45" s="28" t="s">
        <v>60</v>
      </c>
      <c r="B45" s="28" t="s">
        <v>61</v>
      </c>
      <c r="C45" s="29" t="s">
        <v>13</v>
      </c>
      <c r="D45" s="30">
        <v>2.2000000000000002</v>
      </c>
      <c r="E45" s="30" t="s">
        <v>62</v>
      </c>
      <c r="F45" s="31">
        <v>66</v>
      </c>
      <c r="G45" s="32">
        <v>686.20424745599996</v>
      </c>
    </row>
    <row r="46" spans="1:7" s="33" customFormat="1" ht="17.25" customHeight="1" x14ac:dyDescent="0.25">
      <c r="A46" s="28">
        <v>1107108104</v>
      </c>
      <c r="B46" s="28" t="s">
        <v>63</v>
      </c>
      <c r="C46" s="29"/>
      <c r="D46" s="30"/>
      <c r="E46" s="30"/>
      <c r="F46" s="31"/>
      <c r="G46" s="32">
        <v>737</v>
      </c>
    </row>
    <row r="47" spans="1:7" s="33" customFormat="1" x14ac:dyDescent="0.25">
      <c r="A47" s="28" t="s">
        <v>64</v>
      </c>
      <c r="B47" s="28" t="s">
        <v>65</v>
      </c>
      <c r="C47" s="29" t="s">
        <v>13</v>
      </c>
      <c r="D47" s="30">
        <v>0.5</v>
      </c>
      <c r="E47" s="30" t="s">
        <v>62</v>
      </c>
      <c r="F47" s="31">
        <v>66</v>
      </c>
      <c r="G47" s="32">
        <v>937.67870851199984</v>
      </c>
    </row>
    <row r="48" spans="1:7" s="27" customFormat="1" ht="22.5" customHeight="1" x14ac:dyDescent="0.25">
      <c r="A48" s="26" t="s">
        <v>45</v>
      </c>
      <c r="B48" s="26"/>
      <c r="C48" s="26"/>
      <c r="D48" s="26"/>
      <c r="E48" s="26"/>
      <c r="F48" s="26"/>
      <c r="G48" s="26"/>
    </row>
    <row r="49" spans="1:7" s="33" customFormat="1" x14ac:dyDescent="0.25">
      <c r="A49" s="28">
        <v>1103108105</v>
      </c>
      <c r="B49" s="28" t="s">
        <v>66</v>
      </c>
      <c r="C49" s="29" t="s">
        <v>13</v>
      </c>
      <c r="D49" s="29" t="s">
        <v>67</v>
      </c>
      <c r="E49" s="30" t="s">
        <v>55</v>
      </c>
      <c r="F49" s="31">
        <v>43</v>
      </c>
      <c r="G49" s="32">
        <v>840.03171033599995</v>
      </c>
    </row>
    <row r="50" spans="1:7" s="33" customFormat="1" x14ac:dyDescent="0.25">
      <c r="A50" s="28">
        <v>1106108105</v>
      </c>
      <c r="B50" s="28" t="s">
        <v>68</v>
      </c>
      <c r="C50" s="29" t="s">
        <v>13</v>
      </c>
      <c r="D50" s="29" t="s">
        <v>67</v>
      </c>
      <c r="E50" s="30" t="s">
        <v>58</v>
      </c>
      <c r="F50" s="31">
        <v>52</v>
      </c>
      <c r="G50" s="32">
        <v>870.79720291199988</v>
      </c>
    </row>
    <row r="51" spans="1:7" s="33" customFormat="1" x14ac:dyDescent="0.25">
      <c r="A51" s="28">
        <v>1107108105</v>
      </c>
      <c r="B51" s="28" t="s">
        <v>69</v>
      </c>
      <c r="C51" s="29" t="s">
        <v>13</v>
      </c>
      <c r="D51" s="29" t="s">
        <v>67</v>
      </c>
      <c r="E51" s="30" t="s">
        <v>62</v>
      </c>
      <c r="F51" s="31">
        <v>70</v>
      </c>
      <c r="G51" s="32">
        <v>1116.92114352</v>
      </c>
    </row>
    <row r="52" spans="1:7" s="27" customFormat="1" ht="22.5" customHeight="1" x14ac:dyDescent="0.25">
      <c r="A52" s="26" t="s">
        <v>70</v>
      </c>
      <c r="B52" s="26"/>
      <c r="C52" s="26"/>
      <c r="D52" s="26"/>
      <c r="E52" s="26"/>
      <c r="F52" s="26"/>
      <c r="G52" s="26"/>
    </row>
    <row r="53" spans="1:7" s="33" customFormat="1" x14ac:dyDescent="0.25">
      <c r="A53" s="28">
        <v>1108308211</v>
      </c>
      <c r="B53" s="28" t="s">
        <v>71</v>
      </c>
      <c r="C53" s="29" t="s">
        <v>13</v>
      </c>
      <c r="D53" s="30">
        <v>2.2000000000000002</v>
      </c>
      <c r="E53" s="30" t="s">
        <v>52</v>
      </c>
      <c r="F53" s="31">
        <v>42</v>
      </c>
      <c r="G53" s="32">
        <v>514.98759312000004</v>
      </c>
    </row>
    <row r="54" spans="1:7" s="33" customFormat="1" x14ac:dyDescent="0.25">
      <c r="A54" s="28">
        <v>1103308211</v>
      </c>
      <c r="B54" s="28" t="s">
        <v>72</v>
      </c>
      <c r="C54" s="29" t="s">
        <v>13</v>
      </c>
      <c r="D54" s="30">
        <v>2.2000000000000002</v>
      </c>
      <c r="E54" s="30" t="s">
        <v>55</v>
      </c>
      <c r="F54" s="31">
        <v>48</v>
      </c>
      <c r="G54" s="32">
        <v>531.03915446400003</v>
      </c>
    </row>
    <row r="55" spans="1:7" s="33" customFormat="1" ht="14.25" customHeight="1" x14ac:dyDescent="0.25">
      <c r="A55" s="28">
        <v>1106308211</v>
      </c>
      <c r="B55" s="28" t="s">
        <v>73</v>
      </c>
      <c r="C55" s="29" t="s">
        <v>13</v>
      </c>
      <c r="D55" s="30">
        <v>2.2000000000000002</v>
      </c>
      <c r="E55" s="30" t="s">
        <v>58</v>
      </c>
      <c r="F55" s="31">
        <v>54</v>
      </c>
      <c r="G55" s="32">
        <v>579.1938384959999</v>
      </c>
    </row>
    <row r="56" spans="1:7" s="33" customFormat="1" x14ac:dyDescent="0.25">
      <c r="A56" s="28">
        <v>1107308211</v>
      </c>
      <c r="B56" s="28" t="s">
        <v>74</v>
      </c>
      <c r="C56" s="29" t="s">
        <v>13</v>
      </c>
      <c r="D56" s="30">
        <v>2.2000000000000002</v>
      </c>
      <c r="E56" s="30" t="s">
        <v>62</v>
      </c>
      <c r="F56" s="31">
        <v>71</v>
      </c>
      <c r="G56" s="32">
        <v>711.61921958400001</v>
      </c>
    </row>
    <row r="57" spans="1:7" s="27" customFormat="1" ht="23.25" customHeight="1" x14ac:dyDescent="0.25">
      <c r="A57" s="26" t="s">
        <v>75</v>
      </c>
      <c r="B57" s="26"/>
      <c r="C57" s="26"/>
      <c r="D57" s="26"/>
      <c r="E57" s="26"/>
      <c r="F57" s="26"/>
      <c r="G57" s="26"/>
    </row>
    <row r="58" spans="1:7" s="33" customFormat="1" x14ac:dyDescent="0.25">
      <c r="A58" s="28">
        <v>105213305</v>
      </c>
      <c r="B58" s="28" t="s">
        <v>76</v>
      </c>
      <c r="C58" s="29" t="s">
        <v>13</v>
      </c>
      <c r="D58" s="30">
        <v>3.5</v>
      </c>
      <c r="E58" s="30" t="s">
        <v>77</v>
      </c>
      <c r="F58" s="31">
        <v>3</v>
      </c>
      <c r="G58" s="32">
        <v>156.50272310400001</v>
      </c>
    </row>
    <row r="59" spans="1:7" s="33" customFormat="1" x14ac:dyDescent="0.25">
      <c r="A59" s="28">
        <v>105213306</v>
      </c>
      <c r="B59" s="28" t="s">
        <v>78</v>
      </c>
      <c r="C59" s="29" t="s">
        <v>13</v>
      </c>
      <c r="D59" s="30">
        <v>4.5</v>
      </c>
      <c r="E59" s="30" t="s">
        <v>77</v>
      </c>
      <c r="F59" s="31">
        <v>3</v>
      </c>
      <c r="G59" s="32">
        <v>156.50272310400001</v>
      </c>
    </row>
    <row r="60" spans="1:7" s="33" customFormat="1" x14ac:dyDescent="0.25">
      <c r="A60" s="28">
        <v>105213307</v>
      </c>
      <c r="B60" s="28" t="s">
        <v>79</v>
      </c>
      <c r="C60" s="29" t="s">
        <v>13</v>
      </c>
      <c r="D60" s="30">
        <v>5.5</v>
      </c>
      <c r="E60" s="30" t="s">
        <v>77</v>
      </c>
      <c r="F60" s="31">
        <v>3</v>
      </c>
      <c r="G60" s="32">
        <v>156.50272310400001</v>
      </c>
    </row>
    <row r="61" spans="1:7" s="27" customFormat="1" ht="23.25" customHeight="1" x14ac:dyDescent="0.25">
      <c r="A61" s="26" t="s">
        <v>80</v>
      </c>
      <c r="B61" s="26"/>
      <c r="C61" s="26"/>
      <c r="D61" s="26"/>
      <c r="E61" s="26"/>
      <c r="F61" s="26"/>
      <c r="G61" s="26"/>
    </row>
    <row r="62" spans="1:7" s="33" customFormat="1" x14ac:dyDescent="0.25">
      <c r="A62" s="28">
        <v>105313200</v>
      </c>
      <c r="B62" s="28" t="s">
        <v>81</v>
      </c>
      <c r="C62" s="29" t="s">
        <v>13</v>
      </c>
      <c r="D62" s="30">
        <v>2</v>
      </c>
      <c r="E62" s="30" t="s">
        <v>82</v>
      </c>
      <c r="F62" s="31">
        <v>3.5</v>
      </c>
      <c r="G62" s="32">
        <v>119.049079968</v>
      </c>
    </row>
    <row r="63" spans="1:7" s="33" customFormat="1" x14ac:dyDescent="0.25">
      <c r="A63" s="28">
        <v>105313201</v>
      </c>
      <c r="B63" s="28" t="s">
        <v>83</v>
      </c>
      <c r="C63" s="29" t="s">
        <v>13</v>
      </c>
      <c r="D63" s="30">
        <v>2</v>
      </c>
      <c r="E63" s="30" t="s">
        <v>82</v>
      </c>
      <c r="F63" s="31">
        <v>3.5</v>
      </c>
      <c r="G63" s="32">
        <v>119.049079968</v>
      </c>
    </row>
    <row r="64" spans="1:7" s="33" customFormat="1" x14ac:dyDescent="0.25">
      <c r="A64" s="28">
        <v>105313204</v>
      </c>
      <c r="B64" s="28" t="s">
        <v>84</v>
      </c>
      <c r="C64" s="29" t="s">
        <v>13</v>
      </c>
      <c r="D64" s="30">
        <v>2</v>
      </c>
      <c r="E64" s="30" t="s">
        <v>85</v>
      </c>
      <c r="F64" s="31">
        <v>4</v>
      </c>
      <c r="G64" s="32">
        <v>151.15220265599999</v>
      </c>
    </row>
    <row r="65" spans="1:7" s="33" customFormat="1" x14ac:dyDescent="0.25">
      <c r="A65" s="28">
        <v>105313205</v>
      </c>
      <c r="B65" s="28" t="s">
        <v>86</v>
      </c>
      <c r="C65" s="29" t="s">
        <v>13</v>
      </c>
      <c r="D65" s="30">
        <v>2</v>
      </c>
      <c r="E65" s="30" t="s">
        <v>85</v>
      </c>
      <c r="F65" s="31">
        <v>4</v>
      </c>
      <c r="G65" s="32">
        <v>151.15220265599999</v>
      </c>
    </row>
    <row r="66" spans="1:7" s="27" customFormat="1" ht="22.5" customHeight="1" x14ac:dyDescent="0.25">
      <c r="A66" s="26" t="s">
        <v>87</v>
      </c>
      <c r="B66" s="26"/>
      <c r="C66" s="26"/>
      <c r="D66" s="26"/>
      <c r="E66" s="26"/>
      <c r="F66" s="26"/>
      <c r="G66" s="26"/>
    </row>
    <row r="67" spans="1:7" s="33" customFormat="1" x14ac:dyDescent="0.25">
      <c r="A67" s="28">
        <v>182310801</v>
      </c>
      <c r="B67" s="28" t="s">
        <v>88</v>
      </c>
      <c r="C67" s="29" t="s">
        <v>13</v>
      </c>
      <c r="D67" s="30">
        <v>2</v>
      </c>
      <c r="E67" s="30" t="s">
        <v>89</v>
      </c>
      <c r="F67" s="31">
        <v>7</v>
      </c>
      <c r="G67" s="32">
        <v>211.34555769599996</v>
      </c>
    </row>
    <row r="68" spans="1:7" s="33" customFormat="1" x14ac:dyDescent="0.25">
      <c r="A68" s="28">
        <v>182310802</v>
      </c>
      <c r="B68" s="28" t="s">
        <v>90</v>
      </c>
      <c r="C68" s="29" t="s">
        <v>13</v>
      </c>
      <c r="D68" s="30">
        <v>2</v>
      </c>
      <c r="E68" s="30" t="s">
        <v>89</v>
      </c>
      <c r="F68" s="31">
        <v>7</v>
      </c>
      <c r="G68" s="32">
        <v>211.34555769599996</v>
      </c>
    </row>
    <row r="69" spans="1:7" s="33" customFormat="1" x14ac:dyDescent="0.25">
      <c r="A69" s="28">
        <v>182410801</v>
      </c>
      <c r="B69" s="28" t="s">
        <v>91</v>
      </c>
      <c r="C69" s="29" t="s">
        <v>13</v>
      </c>
      <c r="D69" s="30">
        <v>2</v>
      </c>
      <c r="E69" s="30" t="s">
        <v>92</v>
      </c>
      <c r="F69" s="31">
        <v>7</v>
      </c>
      <c r="G69" s="32">
        <v>223.38422870400001</v>
      </c>
    </row>
    <row r="70" spans="1:7" s="33" customFormat="1" x14ac:dyDescent="0.25">
      <c r="A70" s="28">
        <v>182410802</v>
      </c>
      <c r="B70" s="28" t="s">
        <v>93</v>
      </c>
      <c r="C70" s="29" t="s">
        <v>13</v>
      </c>
      <c r="D70" s="30">
        <v>2</v>
      </c>
      <c r="E70" s="30" t="s">
        <v>92</v>
      </c>
      <c r="F70" s="31">
        <v>7</v>
      </c>
      <c r="G70" s="32">
        <v>223.38422870400001</v>
      </c>
    </row>
    <row r="71" spans="1:7" s="33" customFormat="1" x14ac:dyDescent="0.25">
      <c r="A71" s="28">
        <v>105313208</v>
      </c>
      <c r="B71" s="28" t="s">
        <v>94</v>
      </c>
      <c r="C71" s="29" t="s">
        <v>13</v>
      </c>
      <c r="D71" s="30">
        <v>2</v>
      </c>
      <c r="E71" s="30" t="s">
        <v>95</v>
      </c>
      <c r="F71" s="31">
        <v>7</v>
      </c>
      <c r="G71" s="32">
        <v>243.44868038400003</v>
      </c>
    </row>
    <row r="72" spans="1:7" s="33" customFormat="1" x14ac:dyDescent="0.25">
      <c r="A72" s="28">
        <v>105313209</v>
      </c>
      <c r="B72" s="28" t="s">
        <v>96</v>
      </c>
      <c r="C72" s="29" t="s">
        <v>13</v>
      </c>
      <c r="D72" s="30">
        <v>2</v>
      </c>
      <c r="E72" s="30" t="s">
        <v>95</v>
      </c>
      <c r="F72" s="31">
        <v>7</v>
      </c>
      <c r="G72" s="32">
        <v>243.44868038400003</v>
      </c>
    </row>
    <row r="73" spans="1:7" s="33" customFormat="1" x14ac:dyDescent="0.25">
      <c r="A73" s="28">
        <v>120210501</v>
      </c>
      <c r="B73" s="28" t="s">
        <v>97</v>
      </c>
      <c r="C73" s="29" t="s">
        <v>13</v>
      </c>
      <c r="D73" s="30">
        <v>2.2000000000000002</v>
      </c>
      <c r="E73" s="30" t="s">
        <v>98</v>
      </c>
      <c r="F73" s="31">
        <v>12</v>
      </c>
      <c r="G73" s="32">
        <v>274.21417295999998</v>
      </c>
    </row>
    <row r="74" spans="1:7" s="27" customFormat="1" ht="22.5" customHeight="1" x14ac:dyDescent="0.25">
      <c r="A74" s="26" t="s">
        <v>99</v>
      </c>
      <c r="B74" s="26"/>
      <c r="C74" s="26"/>
      <c r="D74" s="26"/>
      <c r="E74" s="26"/>
      <c r="F74" s="26"/>
      <c r="G74" s="26"/>
    </row>
    <row r="75" spans="1:7" s="33" customFormat="1" x14ac:dyDescent="0.25">
      <c r="A75" s="28">
        <v>105213310</v>
      </c>
      <c r="B75" s="28" t="s">
        <v>100</v>
      </c>
      <c r="C75" s="29" t="s">
        <v>13</v>
      </c>
      <c r="D75" s="30" t="s">
        <v>101</v>
      </c>
      <c r="E75" s="31" t="s">
        <v>102</v>
      </c>
      <c r="F75" s="31" t="s">
        <v>103</v>
      </c>
      <c r="G75" s="32">
        <v>317.01833654399996</v>
      </c>
    </row>
    <row r="76" spans="1:7" s="33" customFormat="1" x14ac:dyDescent="0.25">
      <c r="A76" s="28">
        <v>105213311</v>
      </c>
      <c r="B76" s="28" t="s">
        <v>104</v>
      </c>
      <c r="C76" s="29" t="s">
        <v>13</v>
      </c>
      <c r="D76" s="30" t="s">
        <v>105</v>
      </c>
      <c r="E76" s="31" t="s">
        <v>106</v>
      </c>
      <c r="F76" s="31" t="s">
        <v>103</v>
      </c>
      <c r="G76" s="32">
        <v>317.01833654399996</v>
      </c>
    </row>
    <row r="77" spans="1:7" s="33" customFormat="1" x14ac:dyDescent="0.25">
      <c r="A77" s="28">
        <v>105213312</v>
      </c>
      <c r="B77" s="28" t="s">
        <v>107</v>
      </c>
      <c r="C77" s="29" t="s">
        <v>13</v>
      </c>
      <c r="D77" s="30" t="s">
        <v>108</v>
      </c>
      <c r="E77" s="31" t="s">
        <v>106</v>
      </c>
      <c r="F77" s="31" t="s">
        <v>103</v>
      </c>
      <c r="G77" s="32">
        <v>317.01833654399996</v>
      </c>
    </row>
    <row r="78" spans="1:7" s="27" customFormat="1" ht="23.25" customHeight="1" x14ac:dyDescent="0.25">
      <c r="A78" s="26" t="s">
        <v>109</v>
      </c>
      <c r="B78" s="26"/>
      <c r="C78" s="26"/>
      <c r="D78" s="26"/>
      <c r="E78" s="26"/>
      <c r="F78" s="26"/>
      <c r="G78" s="26"/>
    </row>
    <row r="79" spans="1:7" s="33" customFormat="1" x14ac:dyDescent="0.25">
      <c r="A79" s="31">
        <v>1108111101</v>
      </c>
      <c r="B79" s="31" t="s">
        <v>110</v>
      </c>
      <c r="C79" s="29" t="s">
        <v>13</v>
      </c>
      <c r="D79" s="31">
        <v>2.2000000000000002</v>
      </c>
      <c r="E79" s="30" t="s">
        <v>52</v>
      </c>
      <c r="F79" s="31">
        <v>39</v>
      </c>
      <c r="G79" s="32">
        <v>628</v>
      </c>
    </row>
    <row r="80" spans="1:7" s="33" customFormat="1" x14ac:dyDescent="0.25">
      <c r="A80" s="31">
        <v>1103111101</v>
      </c>
      <c r="B80" s="31" t="s">
        <v>111</v>
      </c>
      <c r="C80" s="29" t="s">
        <v>13</v>
      </c>
      <c r="D80" s="31">
        <v>2.2000000000000002</v>
      </c>
      <c r="E80" s="30" t="s">
        <v>112</v>
      </c>
      <c r="F80" s="31">
        <v>45</v>
      </c>
      <c r="G80" s="32">
        <v>657</v>
      </c>
    </row>
    <row r="81" spans="1:8" s="27" customFormat="1" ht="22.5" customHeight="1" x14ac:dyDescent="0.25">
      <c r="A81" s="26" t="s">
        <v>113</v>
      </c>
      <c r="B81" s="26"/>
      <c r="C81" s="26"/>
      <c r="D81" s="26"/>
      <c r="E81" s="26"/>
      <c r="F81" s="26"/>
      <c r="G81" s="26"/>
    </row>
    <row r="82" spans="1:8" s="33" customFormat="1" x14ac:dyDescent="0.25">
      <c r="A82" s="28" t="s">
        <v>114</v>
      </c>
      <c r="B82" s="28" t="s">
        <v>115</v>
      </c>
      <c r="C82" s="29" t="s">
        <v>13</v>
      </c>
      <c r="D82" s="31" t="s">
        <v>13</v>
      </c>
      <c r="E82" s="30" t="s">
        <v>116</v>
      </c>
      <c r="F82" s="31">
        <v>52</v>
      </c>
      <c r="G82" s="32">
        <v>714</v>
      </c>
    </row>
    <row r="83" spans="1:8" s="33" customFormat="1" x14ac:dyDescent="0.25">
      <c r="A83" s="28" t="s">
        <v>117</v>
      </c>
      <c r="B83" s="28" t="s">
        <v>118</v>
      </c>
      <c r="C83" s="29" t="s">
        <v>13</v>
      </c>
      <c r="D83" s="31" t="s">
        <v>13</v>
      </c>
      <c r="E83" s="31" t="s">
        <v>119</v>
      </c>
      <c r="F83" s="31">
        <v>72</v>
      </c>
      <c r="G83" s="32">
        <v>740</v>
      </c>
    </row>
    <row r="84" spans="1:8" s="33" customFormat="1" x14ac:dyDescent="0.25">
      <c r="A84" s="28">
        <v>1109115101</v>
      </c>
      <c r="B84" s="28" t="s">
        <v>120</v>
      </c>
      <c r="C84" s="29" t="s">
        <v>13</v>
      </c>
      <c r="D84" s="29" t="s">
        <v>13</v>
      </c>
      <c r="E84" s="31" t="s">
        <v>121</v>
      </c>
      <c r="F84" s="31">
        <v>76</v>
      </c>
      <c r="G84" s="32">
        <v>877</v>
      </c>
    </row>
    <row r="85" spans="1:8" s="27" customFormat="1" ht="22.5" customHeight="1" x14ac:dyDescent="0.25">
      <c r="A85" s="26" t="s">
        <v>122</v>
      </c>
      <c r="B85" s="26"/>
      <c r="C85" s="26"/>
      <c r="D85" s="26"/>
      <c r="E85" s="26"/>
      <c r="F85" s="26"/>
      <c r="G85" s="26"/>
    </row>
    <row r="86" spans="1:8" s="33" customFormat="1" x14ac:dyDescent="0.25">
      <c r="A86" s="28">
        <v>121011501</v>
      </c>
      <c r="B86" s="28" t="s">
        <v>123</v>
      </c>
      <c r="C86" s="37" t="s">
        <v>124</v>
      </c>
      <c r="D86" s="37"/>
      <c r="E86" s="30" t="s">
        <v>125</v>
      </c>
      <c r="F86" s="31">
        <v>80</v>
      </c>
      <c r="G86" s="32">
        <v>1010</v>
      </c>
      <c r="H86" s="38"/>
    </row>
    <row r="87" spans="1:8" s="33" customFormat="1" x14ac:dyDescent="0.25">
      <c r="A87" s="28">
        <v>121411110</v>
      </c>
      <c r="B87" s="28" t="s">
        <v>126</v>
      </c>
      <c r="C87" s="37"/>
      <c r="D87" s="37"/>
      <c r="E87" s="30" t="s">
        <v>127</v>
      </c>
      <c r="F87" s="31">
        <v>97</v>
      </c>
      <c r="G87" s="32">
        <v>1479</v>
      </c>
      <c r="H87" s="38"/>
    </row>
    <row r="88" spans="1:8" s="33" customFormat="1" x14ac:dyDescent="0.25">
      <c r="A88" s="28">
        <v>121311110</v>
      </c>
      <c r="B88" s="28" t="s">
        <v>128</v>
      </c>
      <c r="C88" s="37"/>
      <c r="D88" s="37"/>
      <c r="E88" s="30" t="s">
        <v>129</v>
      </c>
      <c r="F88" s="31">
        <v>106</v>
      </c>
      <c r="G88" s="32">
        <v>1666</v>
      </c>
      <c r="H88" s="38"/>
    </row>
    <row r="89" spans="1:8" s="33" customFormat="1" x14ac:dyDescent="0.25">
      <c r="A89" s="28">
        <v>105513032</v>
      </c>
      <c r="B89" s="28" t="s">
        <v>130</v>
      </c>
      <c r="C89" s="39" t="s">
        <v>131</v>
      </c>
      <c r="D89" s="39"/>
      <c r="E89" s="30" t="s">
        <v>132</v>
      </c>
      <c r="F89" s="31">
        <v>164</v>
      </c>
      <c r="G89" s="32">
        <v>3224</v>
      </c>
      <c r="H89" s="38"/>
    </row>
    <row r="90" spans="1:8" s="33" customFormat="1" x14ac:dyDescent="0.25">
      <c r="A90" s="28">
        <v>105513033</v>
      </c>
      <c r="B90" s="28" t="s">
        <v>133</v>
      </c>
      <c r="C90" s="39"/>
      <c r="D90" s="39"/>
      <c r="E90" s="30" t="s">
        <v>134</v>
      </c>
      <c r="F90" s="31">
        <v>217</v>
      </c>
      <c r="G90" s="32">
        <v>3989</v>
      </c>
      <c r="H90" s="38"/>
    </row>
    <row r="91" spans="1:8" ht="22.5" customHeight="1" x14ac:dyDescent="0.25">
      <c r="A91" s="40" t="s">
        <v>135</v>
      </c>
      <c r="B91" s="40"/>
      <c r="C91" s="40"/>
      <c r="D91" s="40"/>
      <c r="E91" s="40"/>
      <c r="F91" s="40"/>
      <c r="G91" s="40"/>
    </row>
    <row r="92" spans="1:8" s="27" customFormat="1" ht="22.5" customHeight="1" x14ac:dyDescent="0.25">
      <c r="A92" s="26" t="s">
        <v>136</v>
      </c>
      <c r="B92" s="26"/>
      <c r="C92" s="26"/>
      <c r="D92" s="26"/>
      <c r="E92" s="26"/>
      <c r="F92" s="26"/>
      <c r="G92" s="26"/>
    </row>
    <row r="93" spans="1:8" s="33" customFormat="1" x14ac:dyDescent="0.25">
      <c r="A93" s="28">
        <v>1103208154</v>
      </c>
      <c r="B93" s="41" t="s">
        <v>137</v>
      </c>
      <c r="C93" s="31">
        <v>9</v>
      </c>
      <c r="D93" s="30">
        <v>2.2000000000000002</v>
      </c>
      <c r="E93" s="30" t="s">
        <v>55</v>
      </c>
      <c r="F93" s="31">
        <v>52</v>
      </c>
      <c r="G93" s="32">
        <v>435</v>
      </c>
      <c r="H93" s="38"/>
    </row>
    <row r="94" spans="1:8" s="33" customFormat="1" x14ac:dyDescent="0.25">
      <c r="A94" s="28">
        <v>1101208101</v>
      </c>
      <c r="B94" s="28" t="s">
        <v>138</v>
      </c>
      <c r="C94" s="31">
        <v>9</v>
      </c>
      <c r="D94" s="30">
        <v>2.2000000000000002</v>
      </c>
      <c r="E94" s="30" t="s">
        <v>49</v>
      </c>
      <c r="F94" s="31">
        <v>40</v>
      </c>
      <c r="G94" s="32">
        <v>563</v>
      </c>
      <c r="H94" s="38"/>
    </row>
    <row r="95" spans="1:8" s="33" customFormat="1" x14ac:dyDescent="0.25">
      <c r="A95" s="28">
        <v>1108208101</v>
      </c>
      <c r="B95" s="28" t="s">
        <v>139</v>
      </c>
      <c r="C95" s="31">
        <v>17</v>
      </c>
      <c r="D95" s="30">
        <v>2.2000000000000002</v>
      </c>
      <c r="E95" s="30" t="s">
        <v>52</v>
      </c>
      <c r="F95" s="31">
        <v>50</v>
      </c>
      <c r="G95" s="32">
        <v>604</v>
      </c>
      <c r="H95" s="38"/>
    </row>
    <row r="96" spans="1:8" s="33" customFormat="1" x14ac:dyDescent="0.25">
      <c r="A96" s="28">
        <v>1103208101</v>
      </c>
      <c r="B96" s="28" t="s">
        <v>140</v>
      </c>
      <c r="C96" s="31">
        <v>17</v>
      </c>
      <c r="D96" s="30">
        <v>2.2000000000000002</v>
      </c>
      <c r="E96" s="30" t="s">
        <v>55</v>
      </c>
      <c r="F96" s="31">
        <v>55</v>
      </c>
      <c r="G96" s="32">
        <v>632</v>
      </c>
      <c r="H96" s="38"/>
    </row>
    <row r="97" spans="1:8" s="33" customFormat="1" x14ac:dyDescent="0.25">
      <c r="A97" s="28">
        <v>1106208101</v>
      </c>
      <c r="B97" s="28" t="s">
        <v>141</v>
      </c>
      <c r="C97" s="31">
        <v>17</v>
      </c>
      <c r="D97" s="30">
        <v>2.2000000000000002</v>
      </c>
      <c r="E97" s="30" t="s">
        <v>58</v>
      </c>
      <c r="F97" s="31">
        <v>62</v>
      </c>
      <c r="G97" s="32">
        <v>690</v>
      </c>
      <c r="H97" s="38"/>
    </row>
    <row r="98" spans="1:8" s="33" customFormat="1" x14ac:dyDescent="0.25">
      <c r="A98" s="28" t="s">
        <v>142</v>
      </c>
      <c r="B98" s="28" t="s">
        <v>143</v>
      </c>
      <c r="C98" s="31">
        <v>17</v>
      </c>
      <c r="D98" s="30">
        <v>2.2000000000000002</v>
      </c>
      <c r="E98" s="30" t="s">
        <v>62</v>
      </c>
      <c r="F98" s="31">
        <v>79</v>
      </c>
      <c r="G98" s="32">
        <v>841</v>
      </c>
      <c r="H98" s="38"/>
    </row>
    <row r="99" spans="1:8" s="33" customFormat="1" x14ac:dyDescent="0.25">
      <c r="A99" s="28">
        <v>1108209101</v>
      </c>
      <c r="B99" s="28" t="s">
        <v>144</v>
      </c>
      <c r="C99" s="31">
        <v>24</v>
      </c>
      <c r="D99" s="30">
        <v>2.2000000000000002</v>
      </c>
      <c r="E99" s="30" t="s">
        <v>52</v>
      </c>
      <c r="F99" s="31">
        <v>57</v>
      </c>
      <c r="G99" s="32">
        <v>644</v>
      </c>
      <c r="H99" s="38"/>
    </row>
    <row r="100" spans="1:8" s="33" customFormat="1" x14ac:dyDescent="0.25">
      <c r="A100" s="28">
        <v>1103209101</v>
      </c>
      <c r="B100" s="28" t="s">
        <v>145</v>
      </c>
      <c r="C100" s="31">
        <v>24</v>
      </c>
      <c r="D100" s="30">
        <v>2.2000000000000002</v>
      </c>
      <c r="E100" s="30" t="s">
        <v>55</v>
      </c>
      <c r="F100" s="31">
        <v>64</v>
      </c>
      <c r="G100" s="32">
        <v>667</v>
      </c>
      <c r="H100" s="38"/>
    </row>
    <row r="101" spans="1:8" s="33" customFormat="1" x14ac:dyDescent="0.25">
      <c r="A101" s="28">
        <v>1106209101</v>
      </c>
      <c r="B101" s="28" t="s">
        <v>146</v>
      </c>
      <c r="C101" s="31">
        <v>24</v>
      </c>
      <c r="D101" s="30">
        <v>2.2000000000000002</v>
      </c>
      <c r="E101" s="30" t="s">
        <v>58</v>
      </c>
      <c r="F101" s="31">
        <v>71</v>
      </c>
      <c r="G101" s="32">
        <v>723</v>
      </c>
      <c r="H101" s="38"/>
    </row>
    <row r="102" spans="1:8" s="33" customFormat="1" x14ac:dyDescent="0.25">
      <c r="A102" s="28" t="s">
        <v>147</v>
      </c>
      <c r="B102" s="28" t="s">
        <v>148</v>
      </c>
      <c r="C102" s="31">
        <v>24</v>
      </c>
      <c r="D102" s="30">
        <v>2.2000000000000002</v>
      </c>
      <c r="E102" s="30" t="s">
        <v>62</v>
      </c>
      <c r="F102" s="31">
        <v>85</v>
      </c>
      <c r="G102" s="32">
        <v>880</v>
      </c>
      <c r="H102" s="38"/>
    </row>
    <row r="103" spans="1:8" s="27" customFormat="1" ht="22.5" customHeight="1" x14ac:dyDescent="0.25">
      <c r="A103" s="26" t="s">
        <v>136</v>
      </c>
      <c r="B103" s="26"/>
      <c r="C103" s="26"/>
      <c r="D103" s="26"/>
      <c r="E103" s="26"/>
      <c r="F103" s="26"/>
      <c r="G103" s="26"/>
    </row>
    <row r="104" spans="1:8" s="33" customFormat="1" x14ac:dyDescent="0.25">
      <c r="A104" s="28">
        <v>1103209105</v>
      </c>
      <c r="B104" s="28" t="s">
        <v>149</v>
      </c>
      <c r="C104" s="31">
        <v>24</v>
      </c>
      <c r="D104" s="30">
        <v>2.2000000000000002</v>
      </c>
      <c r="E104" s="30" t="s">
        <v>55</v>
      </c>
      <c r="F104" s="31">
        <v>64</v>
      </c>
      <c r="G104" s="32">
        <v>1123</v>
      </c>
      <c r="H104" s="38"/>
    </row>
    <row r="105" spans="1:8" s="33" customFormat="1" x14ac:dyDescent="0.25">
      <c r="A105" s="28">
        <v>1106209105</v>
      </c>
      <c r="B105" s="28" t="s">
        <v>150</v>
      </c>
      <c r="C105" s="31">
        <v>24</v>
      </c>
      <c r="D105" s="30">
        <v>2.2000000000000002</v>
      </c>
      <c r="E105" s="30" t="s">
        <v>58</v>
      </c>
      <c r="F105" s="31">
        <v>71</v>
      </c>
      <c r="G105" s="32">
        <v>1179</v>
      </c>
      <c r="H105" s="38"/>
    </row>
    <row r="106" spans="1:8" s="33" customFormat="1" x14ac:dyDescent="0.25">
      <c r="A106" s="28" t="s">
        <v>151</v>
      </c>
      <c r="B106" s="28" t="s">
        <v>152</v>
      </c>
      <c r="C106" s="31">
        <v>24</v>
      </c>
      <c r="D106" s="30">
        <v>2.2000000000000002</v>
      </c>
      <c r="E106" s="30" t="s">
        <v>62</v>
      </c>
      <c r="F106" s="31">
        <v>88</v>
      </c>
      <c r="G106" s="32">
        <v>1438</v>
      </c>
      <c r="H106" s="38"/>
    </row>
    <row r="107" spans="1:8" s="27" customFormat="1" ht="22.5" customHeight="1" x14ac:dyDescent="0.25">
      <c r="A107" s="42" t="s">
        <v>153</v>
      </c>
      <c r="B107" s="26"/>
      <c r="C107" s="26"/>
      <c r="D107" s="26"/>
      <c r="E107" s="26"/>
      <c r="F107" s="26"/>
      <c r="G107" s="26"/>
      <c r="H107" s="43"/>
    </row>
    <row r="108" spans="1:8" s="33" customFormat="1" x14ac:dyDescent="0.25">
      <c r="A108" s="44">
        <v>1103408211</v>
      </c>
      <c r="B108" s="45" t="s">
        <v>154</v>
      </c>
      <c r="C108" s="31">
        <v>16.8</v>
      </c>
      <c r="D108" s="30">
        <v>2.2000000000000002</v>
      </c>
      <c r="E108" s="30" t="s">
        <v>55</v>
      </c>
      <c r="F108" s="31">
        <v>63</v>
      </c>
      <c r="G108" s="32">
        <v>653</v>
      </c>
      <c r="H108" s="38"/>
    </row>
    <row r="109" spans="1:8" s="33" customFormat="1" x14ac:dyDescent="0.25">
      <c r="A109" s="46">
        <v>1103408212</v>
      </c>
      <c r="B109" s="45" t="s">
        <v>155</v>
      </c>
      <c r="C109" s="31">
        <v>16.8</v>
      </c>
      <c r="D109" s="30">
        <v>2.2000000000000002</v>
      </c>
      <c r="E109" s="30" t="s">
        <v>55</v>
      </c>
      <c r="F109" s="31">
        <v>63</v>
      </c>
      <c r="G109" s="32">
        <v>653</v>
      </c>
      <c r="H109" s="38"/>
    </row>
    <row r="110" spans="1:8" s="33" customFormat="1" x14ac:dyDescent="0.25">
      <c r="A110" s="46">
        <v>1106408211</v>
      </c>
      <c r="B110" s="45" t="s">
        <v>156</v>
      </c>
      <c r="C110" s="31">
        <v>16.8</v>
      </c>
      <c r="D110" s="30">
        <v>2.2000000000000002</v>
      </c>
      <c r="E110" s="30" t="s">
        <v>58</v>
      </c>
      <c r="F110" s="31">
        <v>69</v>
      </c>
      <c r="G110" s="32">
        <v>701</v>
      </c>
      <c r="H110" s="38"/>
    </row>
    <row r="111" spans="1:8" s="33" customFormat="1" x14ac:dyDescent="0.25">
      <c r="A111" s="46">
        <v>1106408212</v>
      </c>
      <c r="B111" s="45" t="s">
        <v>157</v>
      </c>
      <c r="C111" s="31">
        <v>16.8</v>
      </c>
      <c r="D111" s="30">
        <v>2.2000000000000002</v>
      </c>
      <c r="E111" s="30" t="s">
        <v>58</v>
      </c>
      <c r="F111" s="31">
        <v>69</v>
      </c>
      <c r="G111" s="32">
        <v>701</v>
      </c>
      <c r="H111" s="38"/>
    </row>
    <row r="112" spans="1:8" s="33" customFormat="1" x14ac:dyDescent="0.25">
      <c r="A112" s="46">
        <v>1107408211</v>
      </c>
      <c r="B112" s="45" t="s">
        <v>158</v>
      </c>
      <c r="C112" s="31">
        <v>18</v>
      </c>
      <c r="D112" s="30">
        <v>2.2000000000000002</v>
      </c>
      <c r="E112" s="30" t="s">
        <v>62</v>
      </c>
      <c r="F112" s="31">
        <v>85</v>
      </c>
      <c r="G112" s="32">
        <v>858</v>
      </c>
      <c r="H112" s="38"/>
    </row>
    <row r="113" spans="1:8" s="33" customFormat="1" x14ac:dyDescent="0.25">
      <c r="A113" s="44">
        <v>1107408212</v>
      </c>
      <c r="B113" s="45" t="s">
        <v>159</v>
      </c>
      <c r="C113" s="31">
        <v>18</v>
      </c>
      <c r="D113" s="30">
        <v>2.2000000000000002</v>
      </c>
      <c r="E113" s="30" t="s">
        <v>62</v>
      </c>
      <c r="F113" s="31">
        <v>85</v>
      </c>
      <c r="G113" s="32">
        <v>858</v>
      </c>
      <c r="H113" s="38"/>
    </row>
    <row r="114" spans="1:8" ht="22.5" customHeight="1" x14ac:dyDescent="0.25">
      <c r="A114" s="47" t="s">
        <v>160</v>
      </c>
      <c r="B114" s="40"/>
      <c r="C114" s="40"/>
      <c r="D114" s="40"/>
      <c r="E114" s="40"/>
      <c r="F114" s="40"/>
      <c r="G114" s="40"/>
      <c r="H114" s="43"/>
    </row>
    <row r="115" spans="1:8" s="27" customFormat="1" ht="22.5" customHeight="1" x14ac:dyDescent="0.25">
      <c r="A115" s="26" t="s">
        <v>161</v>
      </c>
      <c r="B115" s="26"/>
      <c r="C115" s="26"/>
      <c r="D115" s="26"/>
      <c r="E115" s="26"/>
      <c r="F115" s="26"/>
      <c r="G115" s="26"/>
      <c r="H115" s="43"/>
    </row>
    <row r="116" spans="1:8" s="33" customFormat="1" x14ac:dyDescent="0.25">
      <c r="A116" s="28">
        <v>1101508101</v>
      </c>
      <c r="B116" s="28" t="s">
        <v>162</v>
      </c>
      <c r="C116" s="31">
        <v>9</v>
      </c>
      <c r="D116" s="30" t="s">
        <v>13</v>
      </c>
      <c r="E116" s="30" t="s">
        <v>49</v>
      </c>
      <c r="F116" s="31">
        <v>38</v>
      </c>
      <c r="G116" s="32">
        <v>499</v>
      </c>
      <c r="H116" s="38"/>
    </row>
    <row r="117" spans="1:8" s="33" customFormat="1" x14ac:dyDescent="0.25">
      <c r="A117" s="28">
        <v>1108508101</v>
      </c>
      <c r="B117" s="28" t="s">
        <v>163</v>
      </c>
      <c r="C117" s="31">
        <v>24</v>
      </c>
      <c r="D117" s="30" t="s">
        <v>13</v>
      </c>
      <c r="E117" s="30" t="s">
        <v>52</v>
      </c>
      <c r="F117" s="31">
        <v>56</v>
      </c>
      <c r="G117" s="32">
        <v>582</v>
      </c>
      <c r="H117" s="38"/>
    </row>
    <row r="118" spans="1:8" s="33" customFormat="1" x14ac:dyDescent="0.25">
      <c r="A118" s="28">
        <v>1103508101</v>
      </c>
      <c r="B118" s="28" t="s">
        <v>164</v>
      </c>
      <c r="C118" s="31">
        <v>24</v>
      </c>
      <c r="D118" s="30" t="s">
        <v>13</v>
      </c>
      <c r="E118" s="30" t="s">
        <v>55</v>
      </c>
      <c r="F118" s="31">
        <v>61</v>
      </c>
      <c r="G118" s="32">
        <v>604</v>
      </c>
      <c r="H118" s="38"/>
    </row>
    <row r="119" spans="1:8" s="33" customFormat="1" x14ac:dyDescent="0.25">
      <c r="A119" s="28">
        <v>1106508101</v>
      </c>
      <c r="B119" s="28" t="s">
        <v>165</v>
      </c>
      <c r="C119" s="31">
        <v>24</v>
      </c>
      <c r="D119" s="30" t="s">
        <v>13</v>
      </c>
      <c r="E119" s="30" t="s">
        <v>58</v>
      </c>
      <c r="F119" s="31">
        <v>70</v>
      </c>
      <c r="G119" s="32">
        <v>661</v>
      </c>
      <c r="H119" s="38"/>
    </row>
    <row r="120" spans="1:8" s="33" customFormat="1" x14ac:dyDescent="0.25">
      <c r="A120" s="28">
        <v>1107508101</v>
      </c>
      <c r="B120" s="28" t="s">
        <v>166</v>
      </c>
      <c r="C120" s="31">
        <v>24</v>
      </c>
      <c r="D120" s="30" t="s">
        <v>13</v>
      </c>
      <c r="E120" s="30" t="s">
        <v>62</v>
      </c>
      <c r="F120" s="31">
        <v>84</v>
      </c>
      <c r="G120" s="32">
        <v>698</v>
      </c>
      <c r="H120" s="38"/>
    </row>
    <row r="121" spans="1:8" s="27" customFormat="1" ht="22.5" customHeight="1" x14ac:dyDescent="0.25">
      <c r="A121" s="26" t="s">
        <v>167</v>
      </c>
      <c r="B121" s="26"/>
      <c r="C121" s="26"/>
      <c r="D121" s="26"/>
      <c r="E121" s="26"/>
      <c r="F121" s="26"/>
      <c r="G121" s="26"/>
      <c r="H121" s="43"/>
    </row>
    <row r="122" spans="1:8" s="33" customFormat="1" x14ac:dyDescent="0.25">
      <c r="A122" s="28">
        <v>1108701101</v>
      </c>
      <c r="B122" s="28" t="s">
        <v>168</v>
      </c>
      <c r="C122" s="31">
        <v>24</v>
      </c>
      <c r="D122" s="30">
        <v>2.2000000000000002</v>
      </c>
      <c r="E122" s="30" t="s">
        <v>52</v>
      </c>
      <c r="F122" s="31">
        <v>58</v>
      </c>
      <c r="G122" s="32">
        <v>783</v>
      </c>
      <c r="H122" s="38"/>
    </row>
    <row r="123" spans="1:8" s="33" customFormat="1" x14ac:dyDescent="0.25">
      <c r="A123" s="28">
        <v>1103701101</v>
      </c>
      <c r="B123" s="28" t="s">
        <v>169</v>
      </c>
      <c r="C123" s="31">
        <v>32</v>
      </c>
      <c r="D123" s="30">
        <v>2.2000000000000002</v>
      </c>
      <c r="E123" s="30" t="s">
        <v>55</v>
      </c>
      <c r="F123" s="31">
        <v>70</v>
      </c>
      <c r="G123" s="32">
        <v>833</v>
      </c>
      <c r="H123" s="38"/>
    </row>
    <row r="124" spans="1:8" x14ac:dyDescent="0.25">
      <c r="A124" s="26" t="s">
        <v>170</v>
      </c>
      <c r="B124" s="26"/>
      <c r="C124" s="26"/>
      <c r="D124" s="26"/>
      <c r="E124" s="26"/>
      <c r="F124" s="26"/>
      <c r="G124" s="26"/>
      <c r="H124" s="43"/>
    </row>
    <row r="125" spans="1:8" s="33" customFormat="1" x14ac:dyDescent="0.25">
      <c r="A125" s="28">
        <v>110671101</v>
      </c>
      <c r="B125" s="28" t="s">
        <v>171</v>
      </c>
      <c r="C125" s="31">
        <v>32</v>
      </c>
      <c r="D125" s="30" t="s">
        <v>13</v>
      </c>
      <c r="E125" s="30" t="s">
        <v>116</v>
      </c>
      <c r="F125" s="31">
        <v>76</v>
      </c>
      <c r="G125" s="32">
        <v>968</v>
      </c>
      <c r="H125" s="38"/>
    </row>
    <row r="126" spans="1:8" s="33" customFormat="1" x14ac:dyDescent="0.25">
      <c r="A126" s="28">
        <v>110771101</v>
      </c>
      <c r="B126" s="28" t="s">
        <v>172</v>
      </c>
      <c r="C126" s="31">
        <v>32</v>
      </c>
      <c r="D126" s="30" t="s">
        <v>13</v>
      </c>
      <c r="E126" s="30" t="s">
        <v>173</v>
      </c>
      <c r="F126" s="31">
        <v>92</v>
      </c>
      <c r="G126" s="32">
        <v>1039</v>
      </c>
      <c r="H126" s="38"/>
    </row>
    <row r="127" spans="1:8" s="48" customFormat="1" ht="17.45" customHeight="1" x14ac:dyDescent="0.25">
      <c r="A127" s="28">
        <v>121091201</v>
      </c>
      <c r="B127" s="28" t="s">
        <v>174</v>
      </c>
      <c r="C127" s="31">
        <v>32</v>
      </c>
      <c r="D127" s="30" t="s">
        <v>13</v>
      </c>
      <c r="E127" s="30" t="s">
        <v>121</v>
      </c>
      <c r="F127" s="31">
        <v>94</v>
      </c>
      <c r="G127" s="32">
        <v>1558</v>
      </c>
      <c r="H127" s="38"/>
    </row>
    <row r="128" spans="1:8" x14ac:dyDescent="0.25">
      <c r="A128" s="26" t="s">
        <v>175</v>
      </c>
      <c r="B128" s="26"/>
      <c r="C128" s="26"/>
      <c r="D128" s="26"/>
      <c r="E128" s="26"/>
      <c r="F128" s="26"/>
      <c r="G128" s="26"/>
    </row>
    <row r="129" spans="1:8" s="33" customFormat="1" x14ac:dyDescent="0.25">
      <c r="A129" s="28" t="s">
        <v>176</v>
      </c>
      <c r="B129" s="28" t="s">
        <v>177</v>
      </c>
      <c r="C129" s="31">
        <v>32</v>
      </c>
      <c r="D129" s="30" t="s">
        <v>13</v>
      </c>
      <c r="E129" s="30" t="s">
        <v>116</v>
      </c>
      <c r="F129" s="31">
        <v>76</v>
      </c>
      <c r="G129" s="32">
        <v>816</v>
      </c>
      <c r="H129" s="38"/>
    </row>
    <row r="130" spans="1:8" s="33" customFormat="1" x14ac:dyDescent="0.25">
      <c r="A130" s="28" t="s">
        <v>178</v>
      </c>
      <c r="B130" s="28" t="s">
        <v>179</v>
      </c>
      <c r="C130" s="31">
        <v>32</v>
      </c>
      <c r="D130" s="30" t="s">
        <v>13</v>
      </c>
      <c r="E130" s="30" t="s">
        <v>173</v>
      </c>
      <c r="F130" s="31">
        <v>92</v>
      </c>
      <c r="G130" s="32">
        <v>901</v>
      </c>
      <c r="H130" s="38"/>
    </row>
    <row r="131" spans="1:8" s="48" customFormat="1" ht="17.45" customHeight="1" x14ac:dyDescent="0.25">
      <c r="A131" s="28">
        <v>1109701101</v>
      </c>
      <c r="B131" s="28" t="s">
        <v>180</v>
      </c>
      <c r="C131" s="31">
        <v>32</v>
      </c>
      <c r="D131" s="30" t="s">
        <v>13</v>
      </c>
      <c r="E131" s="30" t="s">
        <v>121</v>
      </c>
      <c r="F131" s="31">
        <v>94</v>
      </c>
      <c r="G131" s="32">
        <v>1027</v>
      </c>
      <c r="H131" s="38"/>
    </row>
    <row r="132" spans="1:8" s="33" customFormat="1" x14ac:dyDescent="0.25">
      <c r="A132" s="28">
        <v>121070101</v>
      </c>
      <c r="B132" s="28" t="s">
        <v>181</v>
      </c>
      <c r="C132" s="31">
        <v>35</v>
      </c>
      <c r="D132" s="30" t="s">
        <v>13</v>
      </c>
      <c r="E132" s="30" t="s">
        <v>182</v>
      </c>
      <c r="F132" s="31">
        <v>108</v>
      </c>
      <c r="G132" s="32">
        <v>1129</v>
      </c>
      <c r="H132" s="38"/>
    </row>
    <row r="133" spans="1:8" s="33" customFormat="1" x14ac:dyDescent="0.25">
      <c r="A133" s="28" t="s">
        <v>183</v>
      </c>
      <c r="B133" s="28" t="s">
        <v>184</v>
      </c>
      <c r="C133" s="31">
        <v>58</v>
      </c>
      <c r="D133" s="30" t="s">
        <v>13</v>
      </c>
      <c r="E133" s="30" t="s">
        <v>127</v>
      </c>
      <c r="F133" s="31">
        <v>139</v>
      </c>
      <c r="G133" s="32">
        <v>1506</v>
      </c>
      <c r="H133" s="38"/>
    </row>
    <row r="134" spans="1:8" s="33" customFormat="1" x14ac:dyDescent="0.25">
      <c r="A134" s="28" t="s">
        <v>185</v>
      </c>
      <c r="B134" s="28" t="s">
        <v>186</v>
      </c>
      <c r="C134" s="31">
        <v>59</v>
      </c>
      <c r="D134" s="30" t="s">
        <v>13</v>
      </c>
      <c r="E134" s="30" t="s">
        <v>129</v>
      </c>
      <c r="F134" s="31">
        <v>137</v>
      </c>
      <c r="G134" s="32">
        <v>1561</v>
      </c>
      <c r="H134" s="38"/>
    </row>
    <row r="135" spans="1:8" s="33" customFormat="1" x14ac:dyDescent="0.25">
      <c r="A135" s="28" t="s">
        <v>187</v>
      </c>
      <c r="B135" s="28" t="s">
        <v>188</v>
      </c>
      <c r="C135" s="31">
        <v>99</v>
      </c>
      <c r="D135" s="30" t="s">
        <v>13</v>
      </c>
      <c r="E135" s="30" t="s">
        <v>132</v>
      </c>
      <c r="F135" s="31">
        <v>214</v>
      </c>
      <c r="G135" s="32">
        <v>3894</v>
      </c>
      <c r="H135" s="38"/>
    </row>
    <row r="136" spans="1:8" s="33" customFormat="1" x14ac:dyDescent="0.25">
      <c r="A136" s="28" t="s">
        <v>189</v>
      </c>
      <c r="B136" s="28" t="s">
        <v>190</v>
      </c>
      <c r="C136" s="31">
        <v>110</v>
      </c>
      <c r="D136" s="30" t="s">
        <v>13</v>
      </c>
      <c r="E136" s="30" t="s">
        <v>134</v>
      </c>
      <c r="F136" s="31">
        <v>267</v>
      </c>
      <c r="G136" s="32">
        <v>4765</v>
      </c>
      <c r="H136" s="38"/>
    </row>
    <row r="137" spans="1:8" x14ac:dyDescent="0.25">
      <c r="A137" s="26" t="s">
        <v>191</v>
      </c>
      <c r="B137" s="26"/>
      <c r="C137" s="26"/>
      <c r="D137" s="26"/>
      <c r="E137" s="26"/>
      <c r="F137" s="26"/>
      <c r="G137" s="26"/>
    </row>
    <row r="138" spans="1:8" s="33" customFormat="1" x14ac:dyDescent="0.25">
      <c r="A138" s="28">
        <v>1107901101</v>
      </c>
      <c r="B138" s="28" t="s">
        <v>192</v>
      </c>
      <c r="C138" s="29" t="s">
        <v>193</v>
      </c>
      <c r="D138" s="30" t="s">
        <v>13</v>
      </c>
      <c r="E138" s="30" t="s">
        <v>173</v>
      </c>
      <c r="F138" s="31">
        <v>103</v>
      </c>
      <c r="G138" s="32">
        <v>1032.8353619369384</v>
      </c>
      <c r="H138" s="38"/>
    </row>
    <row r="139" spans="1:8" s="33" customFormat="1" x14ac:dyDescent="0.25">
      <c r="A139" s="28">
        <v>110990101</v>
      </c>
      <c r="B139" s="28" t="s">
        <v>194</v>
      </c>
      <c r="C139" s="29" t="s">
        <v>195</v>
      </c>
      <c r="D139" s="30" t="s">
        <v>13</v>
      </c>
      <c r="E139" s="30" t="s">
        <v>196</v>
      </c>
      <c r="F139" s="31">
        <v>107</v>
      </c>
      <c r="G139" s="32">
        <v>1138.380581404947</v>
      </c>
      <c r="H139" s="38"/>
    </row>
    <row r="140" spans="1:8" s="48" customFormat="1" ht="15" customHeight="1" x14ac:dyDescent="0.25">
      <c r="A140" s="28">
        <v>121090101</v>
      </c>
      <c r="B140" s="28" t="s">
        <v>197</v>
      </c>
      <c r="C140" s="29" t="s">
        <v>198</v>
      </c>
      <c r="D140" s="30" t="s">
        <v>13</v>
      </c>
      <c r="E140" s="30" t="s">
        <v>199</v>
      </c>
      <c r="F140" s="31">
        <v>126</v>
      </c>
      <c r="G140" s="32">
        <v>1283.5052581734581</v>
      </c>
      <c r="H140" s="38"/>
    </row>
    <row r="141" spans="1:8" s="33" customFormat="1" x14ac:dyDescent="0.25">
      <c r="A141" s="28" t="s">
        <v>200</v>
      </c>
      <c r="B141" s="28" t="s">
        <v>201</v>
      </c>
      <c r="C141" s="29" t="s">
        <v>202</v>
      </c>
      <c r="D141" s="30" t="s">
        <v>13</v>
      </c>
      <c r="E141" s="30" t="s">
        <v>203</v>
      </c>
      <c r="F141" s="31">
        <v>153</v>
      </c>
      <c r="G141" s="32">
        <v>1936.8426000000002</v>
      </c>
      <c r="H141" s="38"/>
    </row>
    <row r="142" spans="1:8" s="33" customFormat="1" x14ac:dyDescent="0.25">
      <c r="A142" s="28" t="s">
        <v>204</v>
      </c>
      <c r="B142" s="28" t="s">
        <v>205</v>
      </c>
      <c r="C142" s="29" t="s">
        <v>206</v>
      </c>
      <c r="D142" s="30" t="s">
        <v>13</v>
      </c>
      <c r="E142" s="30" t="s">
        <v>207</v>
      </c>
      <c r="F142" s="31">
        <v>158</v>
      </c>
      <c r="G142" s="32">
        <v>2152.3685827225981</v>
      </c>
      <c r="H142" s="38"/>
    </row>
    <row r="143" spans="1:8" s="33" customFormat="1" x14ac:dyDescent="0.25">
      <c r="A143" s="28">
        <v>105513054</v>
      </c>
      <c r="B143" s="28" t="s">
        <v>208</v>
      </c>
      <c r="C143" s="29" t="s">
        <v>209</v>
      </c>
      <c r="D143" s="30" t="s">
        <v>13</v>
      </c>
      <c r="E143" s="30" t="s">
        <v>210</v>
      </c>
      <c r="F143" s="31">
        <v>199</v>
      </c>
      <c r="G143" s="32">
        <v>4155.843016552828</v>
      </c>
      <c r="H143" s="38"/>
    </row>
    <row r="144" spans="1:8" s="33" customFormat="1" x14ac:dyDescent="0.25">
      <c r="A144" s="28">
        <v>105513056</v>
      </c>
      <c r="B144" s="28" t="s">
        <v>211</v>
      </c>
      <c r="C144" s="29" t="s">
        <v>212</v>
      </c>
      <c r="D144" s="30" t="s">
        <v>13</v>
      </c>
      <c r="E144" s="30" t="s">
        <v>213</v>
      </c>
      <c r="F144" s="31">
        <v>260</v>
      </c>
      <c r="G144" s="32">
        <v>5052.6860999999999</v>
      </c>
      <c r="H144" s="38"/>
    </row>
    <row r="145" spans="1:8" x14ac:dyDescent="0.25">
      <c r="A145" s="49" t="s">
        <v>214</v>
      </c>
      <c r="B145" s="50"/>
      <c r="C145" s="50"/>
      <c r="D145" s="50"/>
      <c r="E145" s="50"/>
      <c r="F145" s="50"/>
      <c r="G145" s="51"/>
    </row>
    <row r="146" spans="1:8" s="33" customFormat="1" x14ac:dyDescent="0.25">
      <c r="A146" s="28">
        <v>1108708101</v>
      </c>
      <c r="B146" s="28" t="s">
        <v>215</v>
      </c>
      <c r="C146" s="31">
        <v>24</v>
      </c>
      <c r="D146" s="30" t="s">
        <v>13</v>
      </c>
      <c r="E146" s="30" t="s">
        <v>52</v>
      </c>
      <c r="F146" s="31">
        <v>53</v>
      </c>
      <c r="G146" s="32">
        <v>652.11867742733716</v>
      </c>
      <c r="H146" s="38"/>
    </row>
    <row r="147" spans="1:8" s="33" customFormat="1" x14ac:dyDescent="0.25">
      <c r="A147" s="28">
        <v>1103708101</v>
      </c>
      <c r="B147" s="28" t="s">
        <v>216</v>
      </c>
      <c r="C147" s="31">
        <v>32</v>
      </c>
      <c r="D147" s="30" t="s">
        <v>13</v>
      </c>
      <c r="E147" s="30" t="s">
        <v>55</v>
      </c>
      <c r="F147" s="31">
        <v>66</v>
      </c>
      <c r="G147" s="32">
        <v>712.4302314090562</v>
      </c>
      <c r="H147" s="38"/>
    </row>
    <row r="148" spans="1:8" s="52" customFormat="1" ht="14.45" customHeight="1" x14ac:dyDescent="0.25">
      <c r="A148" s="28">
        <v>1106708101</v>
      </c>
      <c r="B148" s="28" t="s">
        <v>217</v>
      </c>
      <c r="C148" s="31">
        <v>32</v>
      </c>
      <c r="D148" s="30" t="s">
        <v>13</v>
      </c>
      <c r="E148" s="30" t="s">
        <v>58</v>
      </c>
      <c r="F148" s="31">
        <v>73</v>
      </c>
      <c r="G148" s="32">
        <v>748.240216585702</v>
      </c>
      <c r="H148" s="38"/>
    </row>
    <row r="149" spans="1:8" s="33" customFormat="1" x14ac:dyDescent="0.25">
      <c r="A149" s="28" t="s">
        <v>218</v>
      </c>
      <c r="B149" s="28" t="s">
        <v>219</v>
      </c>
      <c r="C149" s="31">
        <v>32</v>
      </c>
      <c r="D149" s="30" t="s">
        <v>13</v>
      </c>
      <c r="E149" s="30" t="s">
        <v>220</v>
      </c>
      <c r="F149" s="31">
        <v>93</v>
      </c>
      <c r="G149" s="32">
        <v>936.71382277857379</v>
      </c>
      <c r="H149" s="38"/>
    </row>
    <row r="150" spans="1:8" s="33" customFormat="1" x14ac:dyDescent="0.25">
      <c r="A150" s="28">
        <v>1109708101</v>
      </c>
      <c r="B150" s="28" t="s">
        <v>221</v>
      </c>
      <c r="C150" s="31">
        <v>32</v>
      </c>
      <c r="D150" s="30" t="s">
        <v>13</v>
      </c>
      <c r="E150" s="30" t="s">
        <v>222</v>
      </c>
      <c r="F150" s="31">
        <v>92</v>
      </c>
      <c r="G150" s="32">
        <v>981.94748826486318</v>
      </c>
      <c r="H150" s="38"/>
    </row>
    <row r="151" spans="1:8" x14ac:dyDescent="0.25">
      <c r="A151" s="26" t="s">
        <v>223</v>
      </c>
      <c r="B151" s="26"/>
      <c r="C151" s="26"/>
      <c r="D151" s="26"/>
      <c r="E151" s="26"/>
      <c r="F151" s="26"/>
      <c r="G151" s="26"/>
    </row>
    <row r="152" spans="1:8" s="33" customFormat="1" x14ac:dyDescent="0.25">
      <c r="A152" s="28" t="s">
        <v>224</v>
      </c>
      <c r="B152" s="28" t="s">
        <v>225</v>
      </c>
      <c r="C152" s="29" t="s">
        <v>193</v>
      </c>
      <c r="D152" s="30" t="s">
        <v>13</v>
      </c>
      <c r="E152" s="30" t="s">
        <v>220</v>
      </c>
      <c r="F152" s="31">
        <v>102</v>
      </c>
      <c r="G152" s="32">
        <v>1036</v>
      </c>
    </row>
    <row r="153" spans="1:8" s="33" customFormat="1" x14ac:dyDescent="0.25">
      <c r="A153" s="28">
        <v>1109908101</v>
      </c>
      <c r="B153" s="28" t="s">
        <v>226</v>
      </c>
      <c r="C153" s="29" t="s">
        <v>193</v>
      </c>
      <c r="D153" s="30" t="s">
        <v>13</v>
      </c>
      <c r="E153" s="30" t="s">
        <v>227</v>
      </c>
      <c r="F153" s="31">
        <v>104</v>
      </c>
      <c r="G153" s="32">
        <v>1084</v>
      </c>
    </row>
    <row r="154" spans="1:8" s="27" customFormat="1" ht="22.5" customHeight="1" x14ac:dyDescent="0.25">
      <c r="A154" s="26" t="s">
        <v>228</v>
      </c>
      <c r="B154" s="26"/>
      <c r="C154" s="26"/>
      <c r="D154" s="26"/>
      <c r="E154" s="26"/>
      <c r="F154" s="26"/>
      <c r="G154" s="26"/>
    </row>
    <row r="155" spans="1:8" s="33" customFormat="1" x14ac:dyDescent="0.25">
      <c r="A155" s="28">
        <v>1108707101</v>
      </c>
      <c r="B155" s="28" t="s">
        <v>229</v>
      </c>
      <c r="C155" s="31">
        <v>24</v>
      </c>
      <c r="D155" s="30" t="s">
        <v>13</v>
      </c>
      <c r="E155" s="30" t="s">
        <v>52</v>
      </c>
      <c r="F155" s="31">
        <v>53</v>
      </c>
      <c r="G155" s="32">
        <v>766.62912789262805</v>
      </c>
      <c r="H155" s="38"/>
    </row>
    <row r="156" spans="1:8" s="33" customFormat="1" x14ac:dyDescent="0.25">
      <c r="A156" s="28">
        <v>1108706101</v>
      </c>
      <c r="B156" s="28" t="s">
        <v>230</v>
      </c>
      <c r="C156" s="31">
        <v>24</v>
      </c>
      <c r="D156" s="30" t="s">
        <v>13</v>
      </c>
      <c r="E156" s="30" t="s">
        <v>52</v>
      </c>
      <c r="F156" s="31">
        <v>53</v>
      </c>
      <c r="G156" s="32">
        <v>625.62123333309603</v>
      </c>
      <c r="H156" s="38"/>
    </row>
    <row r="157" spans="1:8" s="33" customFormat="1" x14ac:dyDescent="0.25">
      <c r="A157" s="28">
        <v>1103707101</v>
      </c>
      <c r="B157" s="28" t="s">
        <v>231</v>
      </c>
      <c r="C157" s="31">
        <v>32</v>
      </c>
      <c r="D157" s="30" t="s">
        <v>13</v>
      </c>
      <c r="E157" s="30" t="s">
        <v>55</v>
      </c>
      <c r="F157" s="31">
        <v>64</v>
      </c>
      <c r="G157" s="32">
        <v>826.59800259036024</v>
      </c>
      <c r="H157" s="38"/>
    </row>
    <row r="158" spans="1:8" s="33" customFormat="1" x14ac:dyDescent="0.25">
      <c r="A158" s="28">
        <v>1103706101</v>
      </c>
      <c r="B158" s="28" t="s">
        <v>232</v>
      </c>
      <c r="C158" s="31">
        <v>32</v>
      </c>
      <c r="D158" s="30" t="s">
        <v>13</v>
      </c>
      <c r="E158" s="30" t="s">
        <v>55</v>
      </c>
      <c r="F158" s="31">
        <v>64</v>
      </c>
      <c r="G158" s="32">
        <v>667.45357538575706</v>
      </c>
      <c r="H158" s="38"/>
    </row>
    <row r="159" spans="1:8" s="48" customFormat="1" ht="14.45" customHeight="1" x14ac:dyDescent="0.25">
      <c r="A159" s="28" t="s">
        <v>233</v>
      </c>
      <c r="B159" s="28" t="s">
        <v>234</v>
      </c>
      <c r="C159" s="31">
        <v>32</v>
      </c>
      <c r="D159" s="30" t="s">
        <v>13</v>
      </c>
      <c r="E159" s="30" t="s">
        <v>235</v>
      </c>
      <c r="F159" s="31">
        <v>77</v>
      </c>
      <c r="G159" s="32">
        <v>712.4302314090562</v>
      </c>
      <c r="H159" s="38"/>
    </row>
    <row r="160" spans="1:8" x14ac:dyDescent="0.25">
      <c r="A160" s="26" t="s">
        <v>236</v>
      </c>
      <c r="B160" s="26"/>
      <c r="C160" s="26"/>
      <c r="D160" s="26"/>
      <c r="E160" s="26"/>
      <c r="F160" s="26"/>
      <c r="G160" s="26"/>
    </row>
    <row r="161" spans="1:8" s="33" customFormat="1" x14ac:dyDescent="0.25">
      <c r="A161" s="28">
        <v>140870601</v>
      </c>
      <c r="B161" s="28" t="s">
        <v>237</v>
      </c>
      <c r="C161" s="31">
        <v>24</v>
      </c>
      <c r="D161" s="30" t="s">
        <v>13</v>
      </c>
      <c r="E161" s="30" t="s">
        <v>238</v>
      </c>
      <c r="F161" s="31">
        <v>55</v>
      </c>
      <c r="G161" s="32">
        <v>615</v>
      </c>
    </row>
    <row r="162" spans="1:8" s="33" customFormat="1" x14ac:dyDescent="0.25">
      <c r="A162" s="28">
        <v>140370601</v>
      </c>
      <c r="B162" s="28" t="s">
        <v>239</v>
      </c>
      <c r="C162" s="31">
        <v>32</v>
      </c>
      <c r="D162" s="30" t="s">
        <v>13</v>
      </c>
      <c r="E162" s="30" t="s">
        <v>240</v>
      </c>
      <c r="F162" s="31">
        <v>67</v>
      </c>
      <c r="G162" s="32">
        <v>676</v>
      </c>
    </row>
    <row r="163" spans="1:8" s="27" customFormat="1" ht="22.5" customHeight="1" x14ac:dyDescent="0.25">
      <c r="A163" s="26" t="s">
        <v>241</v>
      </c>
      <c r="B163" s="26"/>
      <c r="C163" s="26"/>
      <c r="D163" s="26"/>
      <c r="E163" s="26"/>
      <c r="F163" s="26"/>
      <c r="G163" s="26"/>
    </row>
    <row r="164" spans="1:8" s="33" customFormat="1" x14ac:dyDescent="0.25">
      <c r="A164" s="28">
        <v>1107914101</v>
      </c>
      <c r="B164" s="28" t="s">
        <v>242</v>
      </c>
      <c r="C164" s="31" t="s">
        <v>103</v>
      </c>
      <c r="D164" s="30" t="s">
        <v>13</v>
      </c>
      <c r="E164" s="30" t="s">
        <v>103</v>
      </c>
      <c r="F164" s="31" t="s">
        <v>103</v>
      </c>
      <c r="G164" s="32">
        <v>1162.7169849695401</v>
      </c>
      <c r="H164" s="38"/>
    </row>
    <row r="165" spans="1:8" s="33" customFormat="1" x14ac:dyDescent="0.25">
      <c r="A165" s="28">
        <v>1109914101</v>
      </c>
      <c r="B165" s="28" t="s">
        <v>243</v>
      </c>
      <c r="C165" s="31">
        <v>60</v>
      </c>
      <c r="D165" s="30" t="s">
        <v>13</v>
      </c>
      <c r="E165" s="30" t="s">
        <v>244</v>
      </c>
      <c r="F165" s="31">
        <v>119</v>
      </c>
      <c r="G165" s="32">
        <v>1302.4382886137423</v>
      </c>
      <c r="H165" s="38"/>
    </row>
    <row r="166" spans="1:8" s="33" customFormat="1" x14ac:dyDescent="0.25">
      <c r="A166" s="28">
        <v>121091401</v>
      </c>
      <c r="B166" s="28" t="s">
        <v>245</v>
      </c>
      <c r="C166" s="31">
        <v>77</v>
      </c>
      <c r="D166" s="30" t="s">
        <v>13</v>
      </c>
      <c r="E166" s="30" t="s">
        <v>246</v>
      </c>
      <c r="F166" s="31">
        <v>133</v>
      </c>
      <c r="G166" s="32">
        <v>1402.9289886429419</v>
      </c>
      <c r="H166" s="38"/>
    </row>
    <row r="167" spans="1:8" s="48" customFormat="1" ht="17.45" customHeight="1" x14ac:dyDescent="0.25">
      <c r="A167" s="28">
        <v>121491401</v>
      </c>
      <c r="B167" s="28" t="s">
        <v>247</v>
      </c>
      <c r="C167" s="31">
        <v>120</v>
      </c>
      <c r="D167" s="30" t="s">
        <v>13</v>
      </c>
      <c r="E167" s="30" t="s">
        <v>248</v>
      </c>
      <c r="F167" s="31">
        <v>166</v>
      </c>
      <c r="G167" s="32">
        <v>2360.546247744725</v>
      </c>
      <c r="H167" s="38"/>
    </row>
    <row r="168" spans="1:8" s="33" customFormat="1" x14ac:dyDescent="0.25">
      <c r="A168" s="28">
        <v>121391401</v>
      </c>
      <c r="B168" s="28" t="s">
        <v>249</v>
      </c>
      <c r="C168" s="31">
        <v>149</v>
      </c>
      <c r="D168" s="30" t="s">
        <v>13</v>
      </c>
      <c r="E168" s="30" t="s">
        <v>250</v>
      </c>
      <c r="F168" s="31">
        <v>200</v>
      </c>
      <c r="G168" s="32">
        <v>2504.385877198285</v>
      </c>
      <c r="H168" s="38"/>
    </row>
    <row r="169" spans="1:8" s="33" customFormat="1" x14ac:dyDescent="0.25">
      <c r="A169" s="28">
        <v>105513051</v>
      </c>
      <c r="B169" s="28" t="s">
        <v>251</v>
      </c>
      <c r="C169" s="31">
        <v>168</v>
      </c>
      <c r="D169" s="30" t="s">
        <v>13</v>
      </c>
      <c r="E169" s="30" t="s">
        <v>252</v>
      </c>
      <c r="F169" s="31">
        <v>263</v>
      </c>
      <c r="G169" s="32">
        <v>5722.0586840155929</v>
      </c>
      <c r="H169" s="38"/>
    </row>
    <row r="170" spans="1:8" s="33" customFormat="1" x14ac:dyDescent="0.25">
      <c r="A170" s="28">
        <v>105513052</v>
      </c>
      <c r="B170" s="28" t="s">
        <v>253</v>
      </c>
      <c r="C170" s="31">
        <v>216</v>
      </c>
      <c r="D170" s="30" t="s">
        <v>13</v>
      </c>
      <c r="E170" s="30" t="s">
        <v>254</v>
      </c>
      <c r="F170" s="31">
        <v>335</v>
      </c>
      <c r="G170" s="32">
        <v>6622.5341725125381</v>
      </c>
      <c r="H170" s="38"/>
    </row>
    <row r="171" spans="1:8" s="27" customFormat="1" ht="22.5" customHeight="1" x14ac:dyDescent="0.25">
      <c r="A171" s="26" t="s">
        <v>255</v>
      </c>
      <c r="B171" s="26"/>
      <c r="C171" s="26"/>
      <c r="D171" s="26"/>
      <c r="E171" s="26"/>
      <c r="F171" s="26"/>
      <c r="G171" s="26"/>
    </row>
    <row r="172" spans="1:8" s="27" customFormat="1" ht="17.45" customHeight="1" x14ac:dyDescent="0.25">
      <c r="A172" s="53">
        <v>121491402</v>
      </c>
      <c r="B172" s="54" t="s">
        <v>256</v>
      </c>
      <c r="C172" s="55" t="s">
        <v>257</v>
      </c>
      <c r="D172" s="56" t="s">
        <v>13</v>
      </c>
      <c r="E172" s="57" t="s">
        <v>258</v>
      </c>
      <c r="F172" s="55">
        <v>183</v>
      </c>
      <c r="G172" s="32">
        <v>2310.9226277417279</v>
      </c>
      <c r="H172" s="58"/>
    </row>
    <row r="173" spans="1:8" x14ac:dyDescent="0.25">
      <c r="A173" s="53">
        <v>121391402</v>
      </c>
      <c r="B173" s="54" t="s">
        <v>259</v>
      </c>
      <c r="C173" s="55" t="s">
        <v>260</v>
      </c>
      <c r="D173" s="57" t="s">
        <v>13</v>
      </c>
      <c r="E173" s="57" t="s">
        <v>261</v>
      </c>
      <c r="F173" s="59">
        <v>233</v>
      </c>
      <c r="G173" s="32">
        <v>2793.0025136613594</v>
      </c>
      <c r="H173" s="58"/>
    </row>
    <row r="174" spans="1:8" x14ac:dyDescent="0.25">
      <c r="A174" s="26" t="s">
        <v>262</v>
      </c>
      <c r="B174" s="26"/>
      <c r="C174" s="26"/>
      <c r="D174" s="26"/>
      <c r="E174" s="26"/>
      <c r="F174" s="26"/>
      <c r="G174" s="26"/>
      <c r="H174" s="58"/>
    </row>
    <row r="175" spans="1:8" x14ac:dyDescent="0.25">
      <c r="A175" s="53" t="s">
        <v>263</v>
      </c>
      <c r="B175" s="54" t="s">
        <v>264</v>
      </c>
      <c r="C175" s="55" t="s">
        <v>265</v>
      </c>
      <c r="D175" s="56" t="s">
        <v>13</v>
      </c>
      <c r="E175" s="56" t="s">
        <v>266</v>
      </c>
      <c r="F175" s="55">
        <v>104</v>
      </c>
      <c r="G175" s="32">
        <v>1057.8975274347481</v>
      </c>
      <c r="H175" s="58"/>
    </row>
    <row r="176" spans="1:8" x14ac:dyDescent="0.25">
      <c r="A176" s="53">
        <v>1109913101</v>
      </c>
      <c r="B176" s="54" t="s">
        <v>267</v>
      </c>
      <c r="C176" s="60" t="s">
        <v>268</v>
      </c>
      <c r="D176" s="56" t="s">
        <v>13</v>
      </c>
      <c r="E176" s="56" t="s">
        <v>269</v>
      </c>
      <c r="F176" s="55">
        <v>109</v>
      </c>
      <c r="G176" s="32">
        <v>1138.2441750880198</v>
      </c>
      <c r="H176" s="58"/>
    </row>
    <row r="177" spans="1:8" x14ac:dyDescent="0.25">
      <c r="A177" s="61">
        <v>121091301</v>
      </c>
      <c r="B177" s="62" t="s">
        <v>270</v>
      </c>
      <c r="C177" s="59" t="s">
        <v>271</v>
      </c>
      <c r="D177" s="57" t="s">
        <v>13</v>
      </c>
      <c r="E177" s="57" t="s">
        <v>272</v>
      </c>
      <c r="F177" s="59">
        <v>111</v>
      </c>
      <c r="G177" s="32">
        <v>1310.4155629164602</v>
      </c>
      <c r="H177" s="58"/>
    </row>
    <row r="178" spans="1:8" x14ac:dyDescent="0.25">
      <c r="A178" s="26" t="s">
        <v>273</v>
      </c>
      <c r="B178" s="26"/>
      <c r="C178" s="26"/>
      <c r="D178" s="26"/>
      <c r="E178" s="26"/>
      <c r="F178" s="26"/>
      <c r="G178" s="26"/>
    </row>
    <row r="179" spans="1:8" s="33" customFormat="1" x14ac:dyDescent="0.25">
      <c r="A179" s="28">
        <v>107020001</v>
      </c>
      <c r="B179" s="28" t="s">
        <v>274</v>
      </c>
      <c r="C179" s="31"/>
      <c r="D179" s="30" t="s">
        <v>13</v>
      </c>
      <c r="E179" s="30"/>
      <c r="F179" s="31">
        <v>83</v>
      </c>
      <c r="G179" s="32">
        <v>4295</v>
      </c>
    </row>
    <row r="180" spans="1:8" s="27" customFormat="1" ht="22.5" customHeight="1" x14ac:dyDescent="0.25">
      <c r="A180" s="62"/>
      <c r="B180" s="62"/>
      <c r="C180" s="59"/>
      <c r="D180" s="57"/>
      <c r="E180" s="57"/>
      <c r="F180" s="59"/>
      <c r="G180" s="63"/>
    </row>
  </sheetData>
  <mergeCells count="36">
    <mergeCell ref="A154:G154"/>
    <mergeCell ref="A160:G160"/>
    <mergeCell ref="A163:G163"/>
    <mergeCell ref="A171:G171"/>
    <mergeCell ref="A174:G174"/>
    <mergeCell ref="A178:G178"/>
    <mergeCell ref="A121:G121"/>
    <mergeCell ref="A124:G124"/>
    <mergeCell ref="A128:G128"/>
    <mergeCell ref="A137:G137"/>
    <mergeCell ref="A145:G145"/>
    <mergeCell ref="A151:G151"/>
    <mergeCell ref="A91:G91"/>
    <mergeCell ref="A92:G92"/>
    <mergeCell ref="A103:G103"/>
    <mergeCell ref="A107:G107"/>
    <mergeCell ref="A114:G114"/>
    <mergeCell ref="A115:G115"/>
    <mergeCell ref="A74:G74"/>
    <mergeCell ref="A78:G78"/>
    <mergeCell ref="A81:G81"/>
    <mergeCell ref="A85:G85"/>
    <mergeCell ref="C86:D88"/>
    <mergeCell ref="C89:D90"/>
    <mergeCell ref="A35:G35"/>
    <mergeCell ref="A48:G48"/>
    <mergeCell ref="A52:G52"/>
    <mergeCell ref="A57:G57"/>
    <mergeCell ref="A61:G61"/>
    <mergeCell ref="A66:G66"/>
    <mergeCell ref="A1:G2"/>
    <mergeCell ref="A11:G12"/>
    <mergeCell ref="A15:G15"/>
    <mergeCell ref="A16:G16"/>
    <mergeCell ref="A21:G21"/>
    <mergeCell ref="A30:G30"/>
  </mergeCells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5"/>
  <sheetViews>
    <sheetView workbookViewId="0">
      <selection sqref="A1:N2"/>
    </sheetView>
  </sheetViews>
  <sheetFormatPr defaultColWidth="9.140625" defaultRowHeight="15" x14ac:dyDescent="0.25"/>
  <cols>
    <col min="1" max="1" width="11.85546875" style="65" customWidth="1"/>
    <col min="2" max="2" width="20" style="65" customWidth="1"/>
    <col min="3" max="3" width="14.140625" style="65" customWidth="1"/>
    <col min="4" max="4" width="11.42578125" style="65" customWidth="1"/>
    <col min="5" max="5" width="11.5703125" style="65" customWidth="1"/>
    <col min="6" max="6" width="7.140625" style="65" customWidth="1"/>
    <col min="7" max="7" width="11.42578125" style="65" customWidth="1"/>
    <col min="8" max="8" width="10.5703125" style="65" customWidth="1"/>
    <col min="9" max="9" width="17.140625" style="65" customWidth="1"/>
    <col min="10" max="10" width="12.42578125" style="65" customWidth="1"/>
    <col min="11" max="11" width="12.140625" style="65" customWidth="1"/>
    <col min="12" max="16384" width="9.140625" style="65"/>
  </cols>
  <sheetData>
    <row r="1" spans="1:1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x14ac:dyDescent="0.25">
      <c r="A3" s="66"/>
      <c r="B3" s="66"/>
      <c r="C3" s="66"/>
      <c r="D3" s="66"/>
      <c r="E3" s="66"/>
      <c r="F3" s="66"/>
    </row>
    <row r="4" spans="1:11" x14ac:dyDescent="0.25">
      <c r="A4" s="66"/>
      <c r="B4" s="66"/>
      <c r="C4" s="66"/>
      <c r="D4" s="66"/>
      <c r="E4" s="66"/>
      <c r="F4" s="66"/>
    </row>
    <row r="5" spans="1:11" x14ac:dyDescent="0.25">
      <c r="A5" s="66"/>
      <c r="B5" s="66"/>
      <c r="C5" s="66"/>
      <c r="D5" s="66"/>
      <c r="E5" s="66"/>
      <c r="F5" s="66"/>
    </row>
    <row r="6" spans="1:11" x14ac:dyDescent="0.25">
      <c r="A6" s="66"/>
      <c r="B6" s="66"/>
      <c r="C6" s="66"/>
      <c r="D6" s="66"/>
      <c r="E6" s="66"/>
      <c r="F6" s="66"/>
    </row>
    <row r="7" spans="1:11" x14ac:dyDescent="0.25">
      <c r="A7" s="66"/>
      <c r="B7" s="66"/>
      <c r="C7" s="66"/>
      <c r="D7" s="66"/>
      <c r="E7" s="66"/>
      <c r="F7" s="66"/>
    </row>
    <row r="8" spans="1:11" x14ac:dyDescent="0.25">
      <c r="A8" s="66"/>
      <c r="B8" s="66"/>
      <c r="C8" s="66"/>
      <c r="D8" s="66"/>
      <c r="E8" s="66"/>
      <c r="F8" s="66"/>
    </row>
    <row r="9" spans="1:11" x14ac:dyDescent="0.25">
      <c r="A9" s="66"/>
      <c r="B9" s="66"/>
      <c r="C9" s="66"/>
      <c r="D9" s="66"/>
      <c r="E9" s="66"/>
      <c r="F9" s="66"/>
    </row>
    <row r="10" spans="1:11" x14ac:dyDescent="0.25">
      <c r="A10" s="66"/>
      <c r="B10" s="66"/>
      <c r="C10" s="66"/>
      <c r="D10" s="66"/>
      <c r="E10" s="66"/>
      <c r="F10" s="66"/>
    </row>
    <row r="12" spans="1:11" ht="22.5" customHeight="1" x14ac:dyDescent="0.3">
      <c r="A12" s="19" t="s">
        <v>1</v>
      </c>
      <c r="B12" s="67"/>
      <c r="C12" s="67"/>
      <c r="D12" s="67"/>
      <c r="E12" s="67"/>
      <c r="F12" s="67"/>
      <c r="G12" s="68"/>
      <c r="H12" s="68"/>
      <c r="I12" s="68"/>
      <c r="J12" s="69" t="s">
        <v>2</v>
      </c>
      <c r="K12" s="69"/>
    </row>
    <row r="13" spans="1:11" ht="15" customHeight="1" x14ac:dyDescent="0.25">
      <c r="A13" s="17" t="s">
        <v>275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ht="21.75" customHeight="1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1" ht="15.75" customHeight="1" x14ac:dyDescent="0.25">
      <c r="A15" s="70" t="s">
        <v>276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</row>
    <row r="16" spans="1:11" s="72" customFormat="1" x14ac:dyDescent="0.25">
      <c r="A16" s="71" t="s">
        <v>277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</row>
    <row r="17" spans="1:17" s="72" customFormat="1" x14ac:dyDescent="0.25">
      <c r="A17" s="73" t="s">
        <v>278</v>
      </c>
      <c r="B17" s="73"/>
      <c r="C17" s="73"/>
      <c r="D17" s="73"/>
      <c r="E17" s="74"/>
      <c r="F17" s="74"/>
      <c r="G17" s="74"/>
      <c r="H17" s="74"/>
      <c r="I17" s="74"/>
      <c r="J17" s="74"/>
      <c r="K17" s="74"/>
    </row>
    <row r="18" spans="1:17" s="72" customFormat="1" x14ac:dyDescent="0.25">
      <c r="A18" s="73" t="s">
        <v>279</v>
      </c>
      <c r="B18" s="73"/>
      <c r="C18" s="73"/>
      <c r="D18" s="73"/>
      <c r="E18" s="74"/>
      <c r="F18" s="74"/>
      <c r="G18" s="74"/>
      <c r="H18" s="74"/>
      <c r="I18" s="74"/>
      <c r="J18" s="74"/>
      <c r="K18" s="74"/>
    </row>
    <row r="19" spans="1:17" x14ac:dyDescent="0.25">
      <c r="A19" s="73" t="s">
        <v>280</v>
      </c>
      <c r="B19" s="73"/>
      <c r="C19" s="73"/>
      <c r="D19" s="73"/>
      <c r="E19" s="74"/>
      <c r="F19" s="74"/>
      <c r="G19" s="74"/>
      <c r="H19" s="74"/>
      <c r="I19" s="74"/>
      <c r="J19" s="74"/>
      <c r="K19" s="74"/>
    </row>
    <row r="20" spans="1:17" s="76" customFormat="1" ht="1.5" customHeight="1" x14ac:dyDescent="0.2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</row>
    <row r="21" spans="1:17" ht="51" x14ac:dyDescent="0.25">
      <c r="A21" s="77" t="s">
        <v>281</v>
      </c>
      <c r="B21" s="77" t="s">
        <v>4</v>
      </c>
      <c r="C21" s="78" t="s">
        <v>282</v>
      </c>
      <c r="D21" s="78" t="s">
        <v>283</v>
      </c>
      <c r="E21" s="79" t="s">
        <v>284</v>
      </c>
      <c r="F21" s="79" t="s">
        <v>285</v>
      </c>
      <c r="G21" s="79" t="s">
        <v>286</v>
      </c>
      <c r="H21" s="79" t="s">
        <v>287</v>
      </c>
      <c r="I21" s="79" t="s">
        <v>288</v>
      </c>
      <c r="J21" s="79" t="s">
        <v>289</v>
      </c>
      <c r="K21" s="79" t="s">
        <v>290</v>
      </c>
    </row>
    <row r="22" spans="1:17" x14ac:dyDescent="0.25">
      <c r="A22" s="80">
        <v>121080371</v>
      </c>
      <c r="B22" s="80" t="s">
        <v>291</v>
      </c>
      <c r="C22" s="80" t="s">
        <v>292</v>
      </c>
      <c r="D22" s="80">
        <v>314</v>
      </c>
      <c r="E22" s="81"/>
      <c r="F22" s="81" t="s">
        <v>293</v>
      </c>
      <c r="G22" s="81" t="s">
        <v>13</v>
      </c>
      <c r="H22" s="81" t="s">
        <v>294</v>
      </c>
      <c r="I22" s="81"/>
      <c r="J22" s="81"/>
      <c r="K22" s="82">
        <v>1310</v>
      </c>
    </row>
    <row r="23" spans="1:17" x14ac:dyDescent="0.25">
      <c r="A23" s="80">
        <v>121380337</v>
      </c>
      <c r="B23" s="80" t="s">
        <v>295</v>
      </c>
      <c r="C23" s="80" t="s">
        <v>296</v>
      </c>
      <c r="D23" s="80">
        <v>475</v>
      </c>
      <c r="E23" s="81"/>
      <c r="F23" s="81" t="s">
        <v>297</v>
      </c>
      <c r="G23" s="81" t="s">
        <v>13</v>
      </c>
      <c r="H23" s="81" t="s">
        <v>294</v>
      </c>
      <c r="I23" s="81"/>
      <c r="J23" s="81"/>
      <c r="K23" s="82">
        <v>1710</v>
      </c>
    </row>
    <row r="24" spans="1:17" s="90" customFormat="1" ht="22.5" customHeight="1" x14ac:dyDescent="0.25">
      <c r="A24" s="83" t="s">
        <v>298</v>
      </c>
      <c r="B24" s="84"/>
      <c r="C24" s="84"/>
      <c r="D24" s="84"/>
      <c r="E24" s="84"/>
      <c r="F24" s="84"/>
      <c r="G24" s="84"/>
      <c r="H24" s="84"/>
      <c r="I24" s="84"/>
      <c r="J24" s="84"/>
      <c r="K24" s="85"/>
      <c r="L24" s="86"/>
      <c r="M24" s="87"/>
      <c r="N24" s="88"/>
      <c r="O24" s="88"/>
      <c r="P24" s="89"/>
      <c r="Q24" s="87"/>
    </row>
    <row r="25" spans="1:17" s="92" customFormat="1" ht="15" customHeight="1" x14ac:dyDescent="0.2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</row>
    <row r="26" spans="1:17" s="95" customFormat="1" ht="15" customHeight="1" x14ac:dyDescent="0.25">
      <c r="A26" s="93" t="s">
        <v>299</v>
      </c>
      <c r="B26" s="93"/>
      <c r="C26" s="93"/>
      <c r="D26" s="93"/>
      <c r="E26" s="93"/>
      <c r="F26" s="93"/>
      <c r="G26" s="93" t="s">
        <v>300</v>
      </c>
      <c r="H26" s="93"/>
      <c r="I26" s="93"/>
      <c r="J26" s="93"/>
      <c r="K26" s="94"/>
    </row>
    <row r="27" spans="1:17" s="95" customFormat="1" ht="15" customHeight="1" x14ac:dyDescent="0.25">
      <c r="A27" s="93" t="s">
        <v>301</v>
      </c>
      <c r="B27" s="93"/>
      <c r="C27" s="93"/>
      <c r="D27" s="93"/>
      <c r="E27" s="93"/>
      <c r="F27" s="93"/>
      <c r="G27" s="93" t="s">
        <v>302</v>
      </c>
      <c r="H27" s="93"/>
      <c r="I27" s="93"/>
      <c r="J27" s="93"/>
      <c r="K27" s="94"/>
    </row>
    <row r="28" spans="1:17" s="95" customFormat="1" ht="15" customHeight="1" x14ac:dyDescent="0.25">
      <c r="A28" s="93" t="s">
        <v>303</v>
      </c>
      <c r="B28" s="93"/>
      <c r="C28" s="93"/>
      <c r="D28" s="93"/>
      <c r="E28" s="93"/>
      <c r="F28" s="93"/>
      <c r="G28" s="93" t="s">
        <v>304</v>
      </c>
      <c r="H28" s="93"/>
      <c r="I28" s="93"/>
      <c r="J28" s="93"/>
      <c r="K28" s="94"/>
    </row>
    <row r="29" spans="1:17" s="92" customFormat="1" ht="15" customHeight="1" x14ac:dyDescent="0.25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</row>
    <row r="30" spans="1:17" ht="22.5" customHeight="1" x14ac:dyDescent="0.25">
      <c r="A30" s="97" t="s">
        <v>305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</row>
    <row r="31" spans="1:17" ht="15" customHeight="1" x14ac:dyDescent="0.25">
      <c r="A31" s="98" t="s">
        <v>306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</row>
    <row r="32" spans="1:17" x14ac:dyDescent="0.25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</row>
    <row r="33" spans="1:11" x14ac:dyDescent="0.25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</row>
    <row r="34" spans="1:11" x14ac:dyDescent="0.25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</row>
    <row r="35" spans="1:11" s="99" customFormat="1" ht="51" x14ac:dyDescent="0.2">
      <c r="A35" s="77" t="s">
        <v>281</v>
      </c>
      <c r="B35" s="77" t="s">
        <v>4</v>
      </c>
      <c r="C35" s="78" t="s">
        <v>282</v>
      </c>
      <c r="D35" s="78" t="s">
        <v>283</v>
      </c>
      <c r="E35" s="79" t="s">
        <v>284</v>
      </c>
      <c r="F35" s="79" t="s">
        <v>285</v>
      </c>
      <c r="G35" s="79" t="s">
        <v>286</v>
      </c>
      <c r="H35" s="79" t="s">
        <v>287</v>
      </c>
      <c r="I35" s="79" t="s">
        <v>307</v>
      </c>
      <c r="J35" s="79" t="s">
        <v>308</v>
      </c>
      <c r="K35" s="79" t="s">
        <v>309</v>
      </c>
    </row>
    <row r="36" spans="1:11" s="76" customFormat="1" ht="12.75" x14ac:dyDescent="0.2">
      <c r="A36" s="80">
        <v>110580391</v>
      </c>
      <c r="B36" s="80" t="s">
        <v>310</v>
      </c>
      <c r="C36" s="80" t="s">
        <v>311</v>
      </c>
      <c r="D36" s="80">
        <v>50</v>
      </c>
      <c r="E36" s="81" t="s">
        <v>13</v>
      </c>
      <c r="F36" s="81" t="s">
        <v>312</v>
      </c>
      <c r="G36" s="81" t="s">
        <v>13</v>
      </c>
      <c r="H36" s="81" t="s">
        <v>313</v>
      </c>
      <c r="I36" s="100" t="s">
        <v>314</v>
      </c>
      <c r="J36" s="101" t="s">
        <v>13</v>
      </c>
      <c r="K36" s="101" t="s">
        <v>13</v>
      </c>
    </row>
    <row r="37" spans="1:11" s="76" customFormat="1" ht="12.75" x14ac:dyDescent="0.2">
      <c r="A37" s="80">
        <v>110880301</v>
      </c>
      <c r="B37" s="80" t="s">
        <v>315</v>
      </c>
      <c r="C37" s="80" t="s">
        <v>316</v>
      </c>
      <c r="D37" s="80">
        <v>120</v>
      </c>
      <c r="E37" s="81" t="s">
        <v>13</v>
      </c>
      <c r="F37" s="81" t="s">
        <v>317</v>
      </c>
      <c r="G37" s="81" t="s">
        <v>13</v>
      </c>
      <c r="H37" s="81" t="s">
        <v>313</v>
      </c>
      <c r="I37" s="100" t="s">
        <v>318</v>
      </c>
      <c r="J37" s="101" t="s">
        <v>13</v>
      </c>
      <c r="K37" s="101" t="s">
        <v>13</v>
      </c>
    </row>
    <row r="38" spans="1:11" s="76" customFormat="1" ht="12.75" x14ac:dyDescent="0.2">
      <c r="A38" s="80">
        <v>110980391</v>
      </c>
      <c r="B38" s="80" t="s">
        <v>319</v>
      </c>
      <c r="C38" s="80" t="s">
        <v>320</v>
      </c>
      <c r="D38" s="80">
        <v>265</v>
      </c>
      <c r="E38" s="81" t="s">
        <v>13</v>
      </c>
      <c r="F38" s="81" t="s">
        <v>321</v>
      </c>
      <c r="G38" s="81" t="s">
        <v>13</v>
      </c>
      <c r="H38" s="81" t="s">
        <v>313</v>
      </c>
      <c r="I38" s="100" t="s">
        <v>322</v>
      </c>
      <c r="J38" s="101" t="s">
        <v>13</v>
      </c>
      <c r="K38" s="101" t="s">
        <v>13</v>
      </c>
    </row>
    <row r="39" spans="1:11" s="76" customFormat="1" ht="6.6" customHeight="1" x14ac:dyDescent="0.2">
      <c r="A39" s="80"/>
      <c r="B39" s="80"/>
      <c r="C39" s="80"/>
      <c r="D39" s="80"/>
      <c r="E39" s="81"/>
      <c r="F39" s="81"/>
      <c r="G39" s="81"/>
      <c r="H39" s="81"/>
      <c r="I39" s="100"/>
      <c r="J39" s="101"/>
      <c r="K39" s="101"/>
    </row>
    <row r="40" spans="1:11" s="76" customFormat="1" ht="12.75" x14ac:dyDescent="0.2">
      <c r="A40" s="80">
        <v>121380393</v>
      </c>
      <c r="B40" s="80" t="s">
        <v>323</v>
      </c>
      <c r="C40" s="80" t="s">
        <v>324</v>
      </c>
      <c r="D40" s="80">
        <v>475</v>
      </c>
      <c r="E40" s="81" t="s">
        <v>13</v>
      </c>
      <c r="F40" s="81" t="s">
        <v>325</v>
      </c>
      <c r="G40" s="81" t="s">
        <v>326</v>
      </c>
      <c r="H40" s="81" t="s">
        <v>313</v>
      </c>
      <c r="I40" s="82">
        <v>812</v>
      </c>
      <c r="J40" s="82">
        <v>1249</v>
      </c>
      <c r="K40" s="82">
        <v>987</v>
      </c>
    </row>
    <row r="41" spans="1:11" s="76" customFormat="1" ht="12.75" x14ac:dyDescent="0.2">
      <c r="A41" s="80">
        <v>121680393</v>
      </c>
      <c r="B41" s="80" t="s">
        <v>327</v>
      </c>
      <c r="C41" s="80" t="s">
        <v>328</v>
      </c>
      <c r="D41" s="80">
        <v>772</v>
      </c>
      <c r="E41" s="81" t="s">
        <v>13</v>
      </c>
      <c r="F41" s="81" t="s">
        <v>329</v>
      </c>
      <c r="G41" s="81" t="s">
        <v>326</v>
      </c>
      <c r="H41" s="81" t="s">
        <v>313</v>
      </c>
      <c r="I41" s="82">
        <v>974</v>
      </c>
      <c r="J41" s="82">
        <v>1479</v>
      </c>
      <c r="K41" s="82">
        <v>1126</v>
      </c>
    </row>
    <row r="42" spans="1:11" s="76" customFormat="1" ht="12.75" x14ac:dyDescent="0.2">
      <c r="A42" s="80">
        <v>121580393</v>
      </c>
      <c r="B42" s="80" t="s">
        <v>330</v>
      </c>
      <c r="C42" s="80" t="s">
        <v>331</v>
      </c>
      <c r="D42" s="80">
        <v>999</v>
      </c>
      <c r="E42" s="81" t="s">
        <v>13</v>
      </c>
      <c r="F42" s="81" t="s">
        <v>332</v>
      </c>
      <c r="G42" s="81" t="s">
        <v>326</v>
      </c>
      <c r="H42" s="81" t="s">
        <v>313</v>
      </c>
      <c r="I42" s="82">
        <v>1090</v>
      </c>
      <c r="J42" s="82">
        <v>1670</v>
      </c>
      <c r="K42" s="82">
        <v>1264</v>
      </c>
    </row>
    <row r="43" spans="1:11" ht="7.5" customHeight="1" x14ac:dyDescent="0.25">
      <c r="A43" s="67"/>
      <c r="B43" s="67"/>
      <c r="C43" s="67"/>
      <c r="D43" s="67"/>
      <c r="E43" s="67"/>
      <c r="F43" s="67"/>
      <c r="G43" s="68"/>
      <c r="H43" s="68"/>
      <c r="I43" s="68"/>
      <c r="J43" s="68"/>
      <c r="K43" s="68"/>
    </row>
    <row r="44" spans="1:11" ht="22.5" customHeight="1" x14ac:dyDescent="0.25">
      <c r="A44" s="97" t="s">
        <v>333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</row>
    <row r="45" spans="1:11" ht="15" customHeight="1" x14ac:dyDescent="0.25">
      <c r="A45" s="102" t="s">
        <v>334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</row>
    <row r="46" spans="1:11" x14ac:dyDescent="0.25">
      <c r="A46" s="103"/>
      <c r="B46" s="103"/>
      <c r="C46" s="103"/>
      <c r="D46" s="103"/>
      <c r="E46" s="103"/>
      <c r="F46" s="103"/>
      <c r="G46" s="103"/>
      <c r="H46" s="103"/>
      <c r="I46" s="103"/>
      <c r="J46" s="103"/>
      <c r="K46" s="103"/>
    </row>
    <row r="47" spans="1:11" x14ac:dyDescent="0.25">
      <c r="A47" s="103"/>
      <c r="B47" s="103"/>
      <c r="C47" s="103"/>
      <c r="D47" s="103"/>
      <c r="E47" s="103"/>
      <c r="F47" s="103"/>
      <c r="G47" s="103"/>
      <c r="H47" s="103"/>
      <c r="I47" s="103"/>
      <c r="J47" s="103"/>
      <c r="K47" s="103"/>
    </row>
    <row r="48" spans="1:11" ht="5.0999999999999996" customHeight="1" x14ac:dyDescent="0.25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3"/>
    </row>
    <row r="49" spans="1:14" ht="0.75" customHeight="1" x14ac:dyDescent="0.25">
      <c r="A49" s="104"/>
      <c r="B49" s="104"/>
      <c r="C49" s="104"/>
      <c r="D49" s="104"/>
      <c r="E49" s="104"/>
      <c r="F49" s="104"/>
      <c r="G49" s="104"/>
      <c r="H49" s="104"/>
      <c r="I49" s="104"/>
      <c r="J49" s="104"/>
      <c r="K49" s="104"/>
    </row>
    <row r="50" spans="1:14" s="76" customFormat="1" ht="51" x14ac:dyDescent="0.2">
      <c r="A50" s="77" t="s">
        <v>281</v>
      </c>
      <c r="B50" s="77" t="s">
        <v>4</v>
      </c>
      <c r="C50" s="78" t="s">
        <v>282</v>
      </c>
      <c r="D50" s="78" t="s">
        <v>283</v>
      </c>
      <c r="E50" s="79" t="s">
        <v>284</v>
      </c>
      <c r="F50" s="79" t="s">
        <v>285</v>
      </c>
      <c r="G50" s="79" t="s">
        <v>286</v>
      </c>
      <c r="H50" s="79" t="s">
        <v>287</v>
      </c>
      <c r="I50" s="79" t="s">
        <v>335</v>
      </c>
      <c r="J50" s="79" t="s">
        <v>308</v>
      </c>
      <c r="K50" s="79" t="s">
        <v>336</v>
      </c>
    </row>
    <row r="51" spans="1:14" x14ac:dyDescent="0.25">
      <c r="A51" s="80">
        <v>121380394</v>
      </c>
      <c r="B51" s="80" t="s">
        <v>337</v>
      </c>
      <c r="C51" s="80" t="s">
        <v>338</v>
      </c>
      <c r="D51" s="80">
        <v>475</v>
      </c>
      <c r="E51" s="81" t="s">
        <v>13</v>
      </c>
      <c r="F51" s="81" t="s">
        <v>339</v>
      </c>
      <c r="G51" s="81" t="s">
        <v>13</v>
      </c>
      <c r="H51" s="81" t="s">
        <v>313</v>
      </c>
      <c r="I51" s="82">
        <v>719.45989499999996</v>
      </c>
      <c r="J51" s="82">
        <v>1091.157375</v>
      </c>
      <c r="K51" s="82">
        <v>820.83193499999993</v>
      </c>
      <c r="L51" s="105"/>
      <c r="M51" s="105"/>
      <c r="N51" s="105"/>
    </row>
    <row r="52" spans="1:14" x14ac:dyDescent="0.25">
      <c r="A52" s="80">
        <v>121680394</v>
      </c>
      <c r="B52" s="80" t="s">
        <v>340</v>
      </c>
      <c r="C52" s="80" t="s">
        <v>328</v>
      </c>
      <c r="D52" s="80">
        <v>772</v>
      </c>
      <c r="E52" s="81"/>
      <c r="F52" s="81" t="s">
        <v>341</v>
      </c>
      <c r="G52" s="81"/>
      <c r="H52" s="81" t="s">
        <v>313</v>
      </c>
      <c r="I52" s="82">
        <v>757.47440999999992</v>
      </c>
      <c r="J52" s="82">
        <v>1243.2154350000001</v>
      </c>
      <c r="K52" s="82">
        <v>944.7310950000001</v>
      </c>
      <c r="L52" s="105"/>
      <c r="M52" s="105"/>
      <c r="N52" s="105"/>
    </row>
    <row r="53" spans="1:14" x14ac:dyDescent="0.25">
      <c r="A53" s="80">
        <v>121580394</v>
      </c>
      <c r="B53" s="80" t="s">
        <v>342</v>
      </c>
      <c r="C53" s="80" t="s">
        <v>331</v>
      </c>
      <c r="D53" s="80">
        <v>999</v>
      </c>
      <c r="E53" s="81" t="s">
        <v>13</v>
      </c>
      <c r="F53" s="81" t="s">
        <v>343</v>
      </c>
      <c r="G53" s="81" t="s">
        <v>13</v>
      </c>
      <c r="H53" s="81" t="s">
        <v>313</v>
      </c>
      <c r="I53" s="82">
        <v>884.18945999999994</v>
      </c>
      <c r="J53" s="82">
        <v>1440.3277349999998</v>
      </c>
      <c r="K53" s="82">
        <v>1089.7494300000001</v>
      </c>
      <c r="L53" s="105"/>
      <c r="M53" s="105"/>
      <c r="N53" s="105"/>
    </row>
    <row r="54" spans="1:14" ht="7.5" customHeight="1" x14ac:dyDescent="0.25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</row>
    <row r="55" spans="1:14" ht="22.5" customHeight="1" x14ac:dyDescent="0.25">
      <c r="A55" s="67"/>
      <c r="B55" s="67"/>
      <c r="C55" s="67"/>
      <c r="D55" s="67"/>
      <c r="E55" s="67"/>
      <c r="F55" s="67"/>
      <c r="G55" s="68"/>
      <c r="H55" s="68"/>
      <c r="I55" s="68"/>
      <c r="J55" s="68"/>
      <c r="K55" s="68"/>
    </row>
    <row r="56" spans="1:14" ht="15.75" x14ac:dyDescent="0.25">
      <c r="A56" s="97" t="s">
        <v>344</v>
      </c>
      <c r="B56" s="97"/>
      <c r="C56" s="97"/>
      <c r="D56" s="97"/>
      <c r="E56" s="97"/>
      <c r="F56" s="97"/>
      <c r="G56" s="97"/>
      <c r="H56" s="97"/>
      <c r="I56" s="97"/>
      <c r="J56" s="97"/>
      <c r="K56" s="97"/>
    </row>
    <row r="57" spans="1:14" ht="15" customHeight="1" x14ac:dyDescent="0.25">
      <c r="A57" s="102" t="s">
        <v>345</v>
      </c>
      <c r="B57" s="107"/>
      <c r="C57" s="107"/>
      <c r="D57" s="107"/>
      <c r="E57" s="107"/>
      <c r="F57" s="107"/>
      <c r="G57" s="107"/>
      <c r="H57" s="107"/>
      <c r="I57" s="107"/>
      <c r="J57" s="107"/>
      <c r="K57" s="107"/>
    </row>
    <row r="58" spans="1:14" x14ac:dyDescent="0.25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</row>
    <row r="59" spans="1:14" x14ac:dyDescent="0.25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</row>
    <row r="60" spans="1:14" ht="12.95" customHeight="1" x14ac:dyDescent="0.25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07"/>
    </row>
    <row r="61" spans="1:14" s="76" customFormat="1" ht="12.75" hidden="1" customHeight="1" x14ac:dyDescent="0.2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108"/>
    </row>
    <row r="62" spans="1:14" ht="51" x14ac:dyDescent="0.25">
      <c r="A62" s="77" t="s">
        <v>281</v>
      </c>
      <c r="B62" s="77" t="s">
        <v>4</v>
      </c>
      <c r="C62" s="78" t="s">
        <v>282</v>
      </c>
      <c r="D62" s="78" t="s">
        <v>283</v>
      </c>
      <c r="E62" s="79" t="s">
        <v>284</v>
      </c>
      <c r="F62" s="79" t="s">
        <v>285</v>
      </c>
      <c r="G62" s="79" t="s">
        <v>286</v>
      </c>
      <c r="H62" s="79" t="s">
        <v>287</v>
      </c>
      <c r="I62" s="79" t="s">
        <v>346</v>
      </c>
      <c r="J62" s="79" t="s">
        <v>308</v>
      </c>
      <c r="K62" s="79" t="s">
        <v>336</v>
      </c>
    </row>
    <row r="63" spans="1:14" x14ac:dyDescent="0.25">
      <c r="A63" s="80">
        <v>121080387</v>
      </c>
      <c r="B63" s="80" t="s">
        <v>347</v>
      </c>
      <c r="C63" s="80" t="s">
        <v>348</v>
      </c>
      <c r="D63" s="80">
        <v>320</v>
      </c>
      <c r="E63" s="81" t="s">
        <v>13</v>
      </c>
      <c r="F63" s="81" t="s">
        <v>349</v>
      </c>
      <c r="G63" s="81" t="s">
        <v>326</v>
      </c>
      <c r="H63" s="81" t="s">
        <v>350</v>
      </c>
      <c r="I63" s="82">
        <v>646.21859610000001</v>
      </c>
      <c r="J63" s="82">
        <v>1007.3846474999999</v>
      </c>
      <c r="K63" s="81" t="s">
        <v>13</v>
      </c>
      <c r="L63" s="105"/>
      <c r="M63" s="105"/>
    </row>
    <row r="64" spans="1:14" x14ac:dyDescent="0.25">
      <c r="A64" s="80">
        <v>121380387</v>
      </c>
      <c r="B64" s="80" t="s">
        <v>351</v>
      </c>
      <c r="C64" s="80" t="s">
        <v>338</v>
      </c>
      <c r="D64" s="80">
        <v>475</v>
      </c>
      <c r="E64" s="81" t="s">
        <v>13</v>
      </c>
      <c r="F64" s="81" t="s">
        <v>352</v>
      </c>
      <c r="G64" s="81" t="s">
        <v>326</v>
      </c>
      <c r="H64" s="81" t="s">
        <v>350</v>
      </c>
      <c r="I64" s="82">
        <v>883.51364639999986</v>
      </c>
      <c r="J64" s="82">
        <v>1319.3007828</v>
      </c>
      <c r="K64" s="81" t="s">
        <v>13</v>
      </c>
      <c r="L64" s="105"/>
      <c r="M64" s="105"/>
    </row>
    <row r="65" spans="1:14" x14ac:dyDescent="0.25">
      <c r="A65" s="80">
        <v>121680387</v>
      </c>
      <c r="B65" s="80" t="s">
        <v>353</v>
      </c>
      <c r="C65" s="80" t="s">
        <v>328</v>
      </c>
      <c r="D65" s="80">
        <v>772</v>
      </c>
      <c r="E65" s="81" t="s">
        <v>13</v>
      </c>
      <c r="F65" s="81" t="s">
        <v>354</v>
      </c>
      <c r="G65" s="81" t="s">
        <v>326</v>
      </c>
      <c r="H65" s="81" t="s">
        <v>350</v>
      </c>
      <c r="I65" s="82">
        <v>1019.3240211000001</v>
      </c>
      <c r="J65" s="82">
        <v>1504.3610735999998</v>
      </c>
      <c r="K65" s="81" t="s">
        <v>13</v>
      </c>
      <c r="L65" s="105"/>
      <c r="M65" s="105"/>
    </row>
    <row r="66" spans="1:14" x14ac:dyDescent="0.25">
      <c r="A66" s="80">
        <v>121580387</v>
      </c>
      <c r="B66" s="80" t="s">
        <v>355</v>
      </c>
      <c r="C66" s="80" t="s">
        <v>331</v>
      </c>
      <c r="D66" s="80">
        <v>999</v>
      </c>
      <c r="E66" s="81" t="s">
        <v>13</v>
      </c>
      <c r="F66" s="81" t="s">
        <v>332</v>
      </c>
      <c r="G66" s="81" t="s">
        <v>326</v>
      </c>
      <c r="H66" s="81" t="s">
        <v>350</v>
      </c>
      <c r="I66" s="82">
        <v>1126.7783835</v>
      </c>
      <c r="J66" s="82">
        <v>1684.9440992999998</v>
      </c>
      <c r="K66" s="81" t="s">
        <v>13</v>
      </c>
      <c r="L66" s="105"/>
      <c r="M66" s="105"/>
    </row>
    <row r="67" spans="1:14" ht="7.5" customHeight="1" x14ac:dyDescent="0.25">
      <c r="A67" s="109"/>
      <c r="B67" s="109"/>
      <c r="C67" s="109"/>
      <c r="D67" s="109"/>
      <c r="E67" s="109"/>
      <c r="F67" s="109"/>
      <c r="G67" s="109"/>
      <c r="H67" s="109"/>
      <c r="I67" s="109"/>
      <c r="J67" s="109"/>
      <c r="K67" s="109"/>
    </row>
    <row r="68" spans="1:14" ht="22.5" customHeight="1" x14ac:dyDescent="0.25">
      <c r="A68" s="67"/>
      <c r="B68" s="67"/>
      <c r="C68" s="67"/>
      <c r="D68" s="67"/>
      <c r="E68" s="67"/>
      <c r="F68" s="67"/>
      <c r="G68" s="68"/>
      <c r="H68" s="68"/>
      <c r="I68" s="68"/>
      <c r="J68" s="68"/>
      <c r="K68" s="68"/>
    </row>
    <row r="69" spans="1:14" ht="15" customHeight="1" x14ac:dyDescent="0.25">
      <c r="A69" s="97" t="s">
        <v>356</v>
      </c>
      <c r="B69" s="97"/>
      <c r="C69" s="97"/>
      <c r="D69" s="97"/>
      <c r="E69" s="97"/>
      <c r="F69" s="97"/>
      <c r="G69" s="97"/>
      <c r="H69" s="97"/>
      <c r="I69" s="97"/>
      <c r="J69" s="97"/>
      <c r="K69" s="97"/>
    </row>
    <row r="70" spans="1:14" ht="15" customHeight="1" x14ac:dyDescent="0.25">
      <c r="A70" s="102" t="s">
        <v>357</v>
      </c>
      <c r="B70" s="110"/>
      <c r="C70" s="110"/>
      <c r="D70" s="110"/>
      <c r="E70" s="110"/>
      <c r="F70" s="110"/>
      <c r="G70" s="110"/>
      <c r="H70" s="110"/>
      <c r="I70" s="110"/>
      <c r="J70" s="110"/>
      <c r="K70" s="110"/>
    </row>
    <row r="71" spans="1:14" x14ac:dyDescent="0.25">
      <c r="A71" s="110"/>
      <c r="B71" s="110"/>
      <c r="C71" s="110"/>
      <c r="D71" s="110"/>
      <c r="E71" s="110"/>
      <c r="F71" s="110"/>
      <c r="G71" s="110"/>
      <c r="H71" s="110"/>
      <c r="I71" s="110"/>
      <c r="J71" s="110"/>
      <c r="K71" s="110"/>
    </row>
    <row r="72" spans="1:14" x14ac:dyDescent="0.25">
      <c r="A72" s="110"/>
      <c r="B72" s="110"/>
      <c r="C72" s="110"/>
      <c r="D72" s="110"/>
      <c r="E72" s="110"/>
      <c r="F72" s="110"/>
      <c r="G72" s="110"/>
      <c r="H72" s="110"/>
      <c r="I72" s="110"/>
      <c r="J72" s="110"/>
      <c r="K72" s="110"/>
    </row>
    <row r="73" spans="1:14" x14ac:dyDescent="0.25">
      <c r="A73" s="110"/>
      <c r="B73" s="110"/>
      <c r="C73" s="110"/>
      <c r="D73" s="110"/>
      <c r="E73" s="110"/>
      <c r="F73" s="110"/>
      <c r="G73" s="110"/>
      <c r="H73" s="110"/>
      <c r="I73" s="110"/>
      <c r="J73" s="110"/>
      <c r="K73" s="110"/>
    </row>
    <row r="74" spans="1:14" ht="13.5" customHeight="1" x14ac:dyDescent="0.25">
      <c r="A74" s="110"/>
      <c r="B74" s="110"/>
      <c r="C74" s="110"/>
      <c r="D74" s="110"/>
      <c r="E74" s="110"/>
      <c r="F74" s="110"/>
      <c r="G74" s="110"/>
      <c r="H74" s="110"/>
      <c r="I74" s="110"/>
      <c r="J74" s="110"/>
      <c r="K74" s="110"/>
    </row>
    <row r="75" spans="1:14" s="76" customFormat="1" ht="12.75" hidden="1" customHeight="1" x14ac:dyDescent="0.2">
      <c r="A75" s="111"/>
      <c r="B75" s="111"/>
      <c r="C75" s="111"/>
      <c r="D75" s="111"/>
      <c r="E75" s="111"/>
      <c r="F75" s="111"/>
      <c r="G75" s="111"/>
      <c r="H75" s="111"/>
      <c r="I75" s="111"/>
      <c r="J75" s="111"/>
      <c r="K75" s="111"/>
    </row>
    <row r="76" spans="1:14" ht="63.75" x14ac:dyDescent="0.25">
      <c r="A76" s="77" t="s">
        <v>281</v>
      </c>
      <c r="B76" s="77" t="s">
        <v>4</v>
      </c>
      <c r="C76" s="78" t="s">
        <v>282</v>
      </c>
      <c r="D76" s="78" t="s">
        <v>283</v>
      </c>
      <c r="E76" s="79" t="s">
        <v>285</v>
      </c>
      <c r="F76" s="79" t="s">
        <v>286</v>
      </c>
      <c r="G76" s="79" t="s">
        <v>287</v>
      </c>
      <c r="H76" s="79" t="s">
        <v>289</v>
      </c>
      <c r="I76" s="79" t="s">
        <v>346</v>
      </c>
      <c r="J76" s="79" t="s">
        <v>308</v>
      </c>
      <c r="K76" s="79" t="s">
        <v>336</v>
      </c>
    </row>
    <row r="77" spans="1:14" x14ac:dyDescent="0.25">
      <c r="A77" s="80">
        <v>121380395</v>
      </c>
      <c r="B77" s="80" t="s">
        <v>358</v>
      </c>
      <c r="C77" s="80" t="s">
        <v>338</v>
      </c>
      <c r="D77" s="80">
        <v>475</v>
      </c>
      <c r="E77" s="81" t="s">
        <v>354</v>
      </c>
      <c r="F77" s="81" t="s">
        <v>326</v>
      </c>
      <c r="G77" s="81" t="s">
        <v>313</v>
      </c>
      <c r="H77" s="81" t="s">
        <v>359</v>
      </c>
      <c r="I77" s="82">
        <v>1008.8770691999998</v>
      </c>
      <c r="J77" s="82">
        <v>1446.1566273000001</v>
      </c>
      <c r="K77" s="82">
        <v>1181.9979863999999</v>
      </c>
      <c r="L77" s="105"/>
      <c r="M77" s="105"/>
      <c r="N77" s="105"/>
    </row>
    <row r="78" spans="1:14" x14ac:dyDescent="0.25">
      <c r="A78" s="80">
        <v>121680395</v>
      </c>
      <c r="B78" s="80" t="s">
        <v>360</v>
      </c>
      <c r="C78" s="80" t="s">
        <v>328</v>
      </c>
      <c r="D78" s="80">
        <v>772</v>
      </c>
      <c r="E78" s="81" t="s">
        <v>361</v>
      </c>
      <c r="F78" s="81" t="s">
        <v>326</v>
      </c>
      <c r="G78" s="81" t="s">
        <v>313</v>
      </c>
      <c r="H78" s="81" t="s">
        <v>359</v>
      </c>
      <c r="I78" s="82">
        <v>1141.7026005</v>
      </c>
      <c r="J78" s="82">
        <v>1625.2472312999998</v>
      </c>
      <c r="K78" s="82">
        <v>1331.2401563999997</v>
      </c>
      <c r="L78" s="105"/>
      <c r="M78" s="105"/>
      <c r="N78" s="105"/>
    </row>
    <row r="79" spans="1:14" x14ac:dyDescent="0.25">
      <c r="A79" s="80">
        <v>121580395</v>
      </c>
      <c r="B79" s="80" t="s">
        <v>362</v>
      </c>
      <c r="C79" s="80" t="s">
        <v>363</v>
      </c>
      <c r="D79" s="80">
        <v>999</v>
      </c>
      <c r="E79" s="81" t="s">
        <v>364</v>
      </c>
      <c r="F79" s="81" t="s">
        <v>326</v>
      </c>
      <c r="G79" s="81" t="s">
        <v>313</v>
      </c>
      <c r="H79" s="81" t="s">
        <v>359</v>
      </c>
      <c r="I79" s="82">
        <v>1252.1418063000001</v>
      </c>
      <c r="J79" s="82">
        <v>1810.3075220999999</v>
      </c>
      <c r="K79" s="82">
        <v>1468.5429528</v>
      </c>
      <c r="L79" s="105"/>
      <c r="M79" s="105"/>
      <c r="N79" s="105"/>
    </row>
    <row r="80" spans="1:14" ht="7.5" customHeight="1" x14ac:dyDescent="0.25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</row>
    <row r="81" spans="1:14" ht="22.5" customHeight="1" x14ac:dyDescent="0.25">
      <c r="A81" s="67"/>
      <c r="B81" s="67"/>
      <c r="C81" s="67"/>
      <c r="D81" s="67"/>
      <c r="E81" s="67"/>
      <c r="F81" s="67"/>
      <c r="G81" s="68"/>
      <c r="H81" s="68"/>
      <c r="I81" s="68"/>
      <c r="J81" s="68"/>
      <c r="K81" s="68"/>
    </row>
    <row r="82" spans="1:14" ht="15" customHeight="1" x14ac:dyDescent="0.25">
      <c r="A82" s="97" t="s">
        <v>365</v>
      </c>
      <c r="B82" s="97"/>
      <c r="C82" s="97"/>
      <c r="D82" s="97"/>
      <c r="E82" s="97"/>
      <c r="F82" s="97"/>
      <c r="G82" s="97"/>
      <c r="H82" s="97"/>
      <c r="I82" s="97"/>
      <c r="J82" s="97"/>
      <c r="K82" s="97"/>
    </row>
    <row r="83" spans="1:14" ht="15" customHeight="1" x14ac:dyDescent="0.25">
      <c r="A83" s="102" t="s">
        <v>366</v>
      </c>
      <c r="B83" s="110"/>
      <c r="C83" s="110"/>
      <c r="D83" s="110"/>
      <c r="E83" s="110"/>
      <c r="F83" s="110"/>
      <c r="G83" s="110"/>
      <c r="H83" s="110"/>
      <c r="I83" s="110"/>
      <c r="J83" s="110"/>
      <c r="K83" s="110"/>
    </row>
    <row r="84" spans="1:14" x14ac:dyDescent="0.25">
      <c r="A84" s="110"/>
      <c r="B84" s="110"/>
      <c r="C84" s="110"/>
      <c r="D84" s="110"/>
      <c r="E84" s="110"/>
      <c r="F84" s="110"/>
      <c r="G84" s="110"/>
      <c r="H84" s="110"/>
      <c r="I84" s="110"/>
      <c r="J84" s="110"/>
      <c r="K84" s="110"/>
    </row>
    <row r="85" spans="1:14" x14ac:dyDescent="0.25">
      <c r="A85" s="110"/>
      <c r="B85" s="110"/>
      <c r="C85" s="110"/>
      <c r="D85" s="110"/>
      <c r="E85" s="110"/>
      <c r="F85" s="110"/>
      <c r="G85" s="110"/>
      <c r="H85" s="110"/>
      <c r="I85" s="110"/>
      <c r="J85" s="110"/>
      <c r="K85" s="110"/>
    </row>
    <row r="86" spans="1:14" x14ac:dyDescent="0.25">
      <c r="A86" s="110"/>
      <c r="B86" s="110"/>
      <c r="C86" s="110"/>
      <c r="D86" s="110"/>
      <c r="E86" s="110"/>
      <c r="F86" s="110"/>
      <c r="G86" s="110"/>
      <c r="H86" s="110"/>
      <c r="I86" s="110"/>
      <c r="J86" s="110"/>
      <c r="K86" s="110"/>
    </row>
    <row r="87" spans="1:14" s="76" customFormat="1" ht="0.6" customHeight="1" x14ac:dyDescent="0.2">
      <c r="A87" s="111"/>
      <c r="B87" s="111"/>
      <c r="C87" s="111"/>
      <c r="D87" s="111"/>
      <c r="E87" s="111"/>
      <c r="F87" s="111"/>
      <c r="G87" s="111"/>
      <c r="H87" s="111"/>
      <c r="I87" s="111"/>
      <c r="J87" s="111"/>
      <c r="K87" s="111"/>
    </row>
    <row r="88" spans="1:14" ht="63.75" x14ac:dyDescent="0.25">
      <c r="A88" s="77" t="s">
        <v>281</v>
      </c>
      <c r="B88" s="77" t="s">
        <v>4</v>
      </c>
      <c r="C88" s="78" t="s">
        <v>282</v>
      </c>
      <c r="D88" s="78" t="s">
        <v>283</v>
      </c>
      <c r="E88" s="79" t="s">
        <v>367</v>
      </c>
      <c r="F88" s="79" t="s">
        <v>286</v>
      </c>
      <c r="G88" s="79" t="s">
        <v>287</v>
      </c>
      <c r="H88" s="79" t="s">
        <v>368</v>
      </c>
      <c r="I88" s="79" t="s">
        <v>346</v>
      </c>
      <c r="J88" s="79" t="s">
        <v>308</v>
      </c>
      <c r="K88" s="79" t="s">
        <v>336</v>
      </c>
    </row>
    <row r="89" spans="1:14" x14ac:dyDescent="0.25">
      <c r="A89" s="80">
        <v>121380386</v>
      </c>
      <c r="B89" s="80" t="s">
        <v>369</v>
      </c>
      <c r="C89" s="80" t="s">
        <v>338</v>
      </c>
      <c r="D89" s="80">
        <v>475</v>
      </c>
      <c r="E89" s="81" t="s">
        <v>370</v>
      </c>
      <c r="F89" s="81" t="s">
        <v>326</v>
      </c>
      <c r="G89" s="81" t="s">
        <v>313</v>
      </c>
      <c r="H89" s="81" t="s">
        <v>371</v>
      </c>
      <c r="I89" s="82">
        <v>1196.9222034000002</v>
      </c>
      <c r="J89" s="82">
        <v>1634.2017615</v>
      </c>
      <c r="K89" s="82">
        <v>1370.0431206000003</v>
      </c>
      <c r="L89" s="105"/>
      <c r="M89" s="105"/>
      <c r="N89" s="105"/>
    </row>
    <row r="90" spans="1:14" x14ac:dyDescent="0.25">
      <c r="A90" s="80">
        <v>121680386</v>
      </c>
      <c r="B90" s="80" t="s">
        <v>372</v>
      </c>
      <c r="C90" s="80" t="s">
        <v>328</v>
      </c>
      <c r="D90" s="80">
        <v>772</v>
      </c>
      <c r="E90" s="81" t="s">
        <v>373</v>
      </c>
      <c r="F90" s="81" t="s">
        <v>326</v>
      </c>
      <c r="G90" s="81" t="s">
        <v>313</v>
      </c>
      <c r="H90" s="81" t="s">
        <v>371</v>
      </c>
      <c r="I90" s="82">
        <v>1328.2553129999999</v>
      </c>
      <c r="J90" s="82">
        <v>1813.2923655000002</v>
      </c>
      <c r="K90" s="82">
        <v>1517.7928688999998</v>
      </c>
      <c r="L90" s="105"/>
      <c r="M90" s="105"/>
      <c r="N90" s="105"/>
    </row>
    <row r="91" spans="1:14" x14ac:dyDescent="0.25">
      <c r="A91" s="80">
        <v>121580386</v>
      </c>
      <c r="B91" s="80" t="s">
        <v>374</v>
      </c>
      <c r="C91" s="80" t="s">
        <v>331</v>
      </c>
      <c r="D91" s="80">
        <v>999</v>
      </c>
      <c r="E91" s="81" t="s">
        <v>375</v>
      </c>
      <c r="F91" s="81" t="s">
        <v>326</v>
      </c>
      <c r="G91" s="81" t="s">
        <v>313</v>
      </c>
      <c r="H91" s="81" t="s">
        <v>371</v>
      </c>
      <c r="I91" s="82">
        <v>1428.2475669</v>
      </c>
      <c r="J91" s="82">
        <v>1984.9208609999998</v>
      </c>
      <c r="K91" s="82">
        <v>1634.2017615</v>
      </c>
      <c r="L91" s="105"/>
      <c r="M91" s="105"/>
      <c r="N91" s="105"/>
    </row>
    <row r="92" spans="1:14" ht="15.6" customHeight="1" x14ac:dyDescent="0.25">
      <c r="A92" s="113"/>
      <c r="B92" s="113"/>
      <c r="C92" s="113"/>
      <c r="D92" s="113"/>
      <c r="E92" s="113"/>
      <c r="F92" s="113"/>
      <c r="G92" s="113"/>
      <c r="H92" s="113"/>
      <c r="I92" s="113"/>
      <c r="J92" s="113"/>
      <c r="K92" s="113"/>
    </row>
    <row r="93" spans="1:14" ht="22.5" customHeight="1" x14ac:dyDescent="0.25">
      <c r="A93" s="114" t="s">
        <v>376</v>
      </c>
      <c r="B93" s="114"/>
      <c r="C93" s="114"/>
      <c r="D93" s="114"/>
      <c r="E93" s="114"/>
      <c r="F93" s="114"/>
      <c r="G93" s="114"/>
      <c r="H93" s="114"/>
      <c r="I93" s="114"/>
      <c r="J93" s="114"/>
      <c r="K93" s="114"/>
    </row>
    <row r="94" spans="1:14" ht="15" customHeight="1" x14ac:dyDescent="0.25">
      <c r="A94" s="97" t="s">
        <v>377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</row>
    <row r="95" spans="1:14" ht="15" customHeight="1" x14ac:dyDescent="0.25">
      <c r="A95" s="102" t="s">
        <v>378</v>
      </c>
      <c r="B95" s="115"/>
      <c r="C95" s="115"/>
      <c r="D95" s="115"/>
      <c r="E95" s="115"/>
      <c r="F95" s="115"/>
      <c r="G95" s="115"/>
      <c r="H95" s="115"/>
      <c r="I95" s="115"/>
      <c r="J95" s="115"/>
      <c r="K95" s="115"/>
    </row>
    <row r="96" spans="1:14" x14ac:dyDescent="0.25">
      <c r="A96" s="115"/>
      <c r="B96" s="115"/>
      <c r="C96" s="115"/>
      <c r="D96" s="115"/>
      <c r="E96" s="115"/>
      <c r="F96" s="115"/>
      <c r="G96" s="115"/>
      <c r="H96" s="115"/>
      <c r="I96" s="115"/>
      <c r="J96" s="115"/>
      <c r="K96" s="115"/>
    </row>
    <row r="97" spans="1:14" x14ac:dyDescent="0.25">
      <c r="A97" s="115"/>
      <c r="B97" s="115"/>
      <c r="C97" s="115"/>
      <c r="D97" s="115"/>
      <c r="E97" s="115"/>
      <c r="F97" s="115"/>
      <c r="G97" s="115"/>
      <c r="H97" s="115"/>
      <c r="I97" s="115"/>
      <c r="J97" s="115"/>
      <c r="K97" s="115"/>
    </row>
    <row r="98" spans="1:14" ht="3.95" customHeight="1" x14ac:dyDescent="0.25">
      <c r="A98" s="115"/>
      <c r="B98" s="115"/>
      <c r="C98" s="115"/>
      <c r="D98" s="115"/>
      <c r="E98" s="115"/>
      <c r="F98" s="115"/>
      <c r="G98" s="115"/>
      <c r="H98" s="115"/>
      <c r="I98" s="115"/>
      <c r="J98" s="115"/>
      <c r="K98" s="115"/>
    </row>
    <row r="99" spans="1:14" s="76" customFormat="1" ht="12.75" hidden="1" customHeight="1" x14ac:dyDescent="0.2">
      <c r="A99" s="116"/>
      <c r="B99" s="116"/>
      <c r="C99" s="116"/>
      <c r="D99" s="116"/>
      <c r="E99" s="116"/>
      <c r="F99" s="116"/>
      <c r="G99" s="116"/>
      <c r="H99" s="116"/>
      <c r="I99" s="116"/>
      <c r="J99" s="116"/>
      <c r="K99" s="116"/>
    </row>
    <row r="100" spans="1:14" ht="51" x14ac:dyDescent="0.25">
      <c r="A100" s="77" t="s">
        <v>281</v>
      </c>
      <c r="B100" s="77" t="s">
        <v>4</v>
      </c>
      <c r="C100" s="78" t="s">
        <v>282</v>
      </c>
      <c r="D100" s="78" t="s">
        <v>283</v>
      </c>
      <c r="E100" s="79" t="s">
        <v>284</v>
      </c>
      <c r="F100" s="79" t="s">
        <v>285</v>
      </c>
      <c r="G100" s="79" t="s">
        <v>286</v>
      </c>
      <c r="H100" s="79" t="s">
        <v>287</v>
      </c>
      <c r="I100" s="79" t="s">
        <v>346</v>
      </c>
      <c r="J100" s="79" t="s">
        <v>308</v>
      </c>
      <c r="K100" s="79" t="s">
        <v>336</v>
      </c>
    </row>
    <row r="101" spans="1:14" x14ac:dyDescent="0.25">
      <c r="A101" s="80">
        <v>121380315</v>
      </c>
      <c r="B101" s="80" t="s">
        <v>379</v>
      </c>
      <c r="C101" s="80" t="s">
        <v>380</v>
      </c>
      <c r="D101" s="80">
        <v>475</v>
      </c>
      <c r="E101" s="81" t="s">
        <v>381</v>
      </c>
      <c r="F101" s="81" t="s">
        <v>382</v>
      </c>
      <c r="G101" s="81" t="s">
        <v>326</v>
      </c>
      <c r="H101" s="81" t="s">
        <v>13</v>
      </c>
      <c r="I101" s="117">
        <v>1235.7251675999998</v>
      </c>
      <c r="J101" s="117">
        <v>1673.0047257000001</v>
      </c>
      <c r="K101" s="117">
        <v>1410.3385065000002</v>
      </c>
      <c r="L101" s="105"/>
      <c r="M101" s="105"/>
      <c r="N101" s="105"/>
    </row>
    <row r="102" spans="1:14" x14ac:dyDescent="0.25">
      <c r="A102" s="80">
        <v>121680315</v>
      </c>
      <c r="B102" s="80" t="s">
        <v>383</v>
      </c>
      <c r="C102" s="80" t="s">
        <v>384</v>
      </c>
      <c r="D102" s="80">
        <v>772</v>
      </c>
      <c r="E102" s="81" t="s">
        <v>385</v>
      </c>
      <c r="F102" s="81" t="s">
        <v>386</v>
      </c>
      <c r="G102" s="81" t="s">
        <v>326</v>
      </c>
      <c r="H102" s="81" t="s">
        <v>13</v>
      </c>
      <c r="I102" s="117">
        <v>1378.9976508</v>
      </c>
      <c r="J102" s="117">
        <v>1862.5422816</v>
      </c>
      <c r="K102" s="117">
        <v>1568.5352066999999</v>
      </c>
      <c r="L102" s="105"/>
      <c r="M102" s="105"/>
      <c r="N102" s="105"/>
    </row>
    <row r="103" spans="1:14" x14ac:dyDescent="0.25">
      <c r="A103" s="80">
        <v>121580315</v>
      </c>
      <c r="B103" s="80" t="s">
        <v>387</v>
      </c>
      <c r="C103" s="80" t="s">
        <v>388</v>
      </c>
      <c r="D103" s="80">
        <v>999</v>
      </c>
      <c r="E103" s="81" t="s">
        <v>385</v>
      </c>
      <c r="F103" s="81" t="s">
        <v>389</v>
      </c>
      <c r="G103" s="81" t="s">
        <v>326</v>
      </c>
      <c r="H103" s="81" t="s">
        <v>13</v>
      </c>
      <c r="I103" s="117">
        <v>1616.2927010999999</v>
      </c>
      <c r="J103" s="117">
        <v>2172.9659951999997</v>
      </c>
      <c r="K103" s="117">
        <v>1831.2014258999998</v>
      </c>
      <c r="L103" s="105"/>
      <c r="M103" s="105"/>
      <c r="N103" s="105"/>
    </row>
    <row r="104" spans="1:14" x14ac:dyDescent="0.25">
      <c r="A104" s="80">
        <v>121380397</v>
      </c>
      <c r="B104" s="80" t="s">
        <v>390</v>
      </c>
      <c r="C104" s="80" t="s">
        <v>338</v>
      </c>
      <c r="D104" s="80">
        <v>475</v>
      </c>
      <c r="E104" s="81" t="s">
        <v>326</v>
      </c>
      <c r="F104" s="81" t="s">
        <v>391</v>
      </c>
      <c r="G104" s="81" t="s">
        <v>326</v>
      </c>
      <c r="H104" s="81" t="s">
        <v>13</v>
      </c>
      <c r="I104" s="117">
        <v>1228.2630591</v>
      </c>
      <c r="J104" s="117">
        <v>1625.2472312999998</v>
      </c>
      <c r="K104" s="117">
        <v>1402.8763979999999</v>
      </c>
      <c r="L104" s="105"/>
      <c r="M104" s="105"/>
      <c r="N104" s="105"/>
    </row>
    <row r="105" spans="1:14" x14ac:dyDescent="0.25">
      <c r="A105" s="80">
        <v>121380371</v>
      </c>
      <c r="B105" s="80" t="s">
        <v>392</v>
      </c>
      <c r="C105" s="80" t="s">
        <v>393</v>
      </c>
      <c r="D105" s="80">
        <v>475</v>
      </c>
      <c r="E105" s="81" t="s">
        <v>394</v>
      </c>
      <c r="F105" s="81" t="s">
        <v>395</v>
      </c>
      <c r="G105" s="81" t="s">
        <v>326</v>
      </c>
      <c r="H105" s="81" t="s">
        <v>13</v>
      </c>
      <c r="I105" s="117">
        <v>2137.1478743999996</v>
      </c>
      <c r="J105" s="117">
        <v>2574.4274324999997</v>
      </c>
      <c r="K105" s="117">
        <v>2311.7612132999998</v>
      </c>
      <c r="L105" s="105"/>
      <c r="M105" s="105"/>
      <c r="N105" s="105"/>
    </row>
    <row r="106" spans="1:14" x14ac:dyDescent="0.25">
      <c r="A106" s="80">
        <v>121680397</v>
      </c>
      <c r="B106" s="80" t="s">
        <v>396</v>
      </c>
      <c r="C106" s="80" t="s">
        <v>328</v>
      </c>
      <c r="D106" s="80">
        <v>772</v>
      </c>
      <c r="E106" s="81" t="s">
        <v>326</v>
      </c>
      <c r="F106" s="81" t="s">
        <v>397</v>
      </c>
      <c r="G106" s="81" t="s">
        <v>326</v>
      </c>
      <c r="H106" s="81" t="s">
        <v>13</v>
      </c>
      <c r="I106" s="117">
        <v>1370.0431206000003</v>
      </c>
      <c r="J106" s="117">
        <v>1856.5725948000002</v>
      </c>
      <c r="K106" s="117">
        <v>1559.5806765000002</v>
      </c>
      <c r="L106" s="105"/>
      <c r="M106" s="105"/>
      <c r="N106" s="105"/>
    </row>
    <row r="107" spans="1:14" x14ac:dyDescent="0.25">
      <c r="A107" s="80">
        <v>121680374</v>
      </c>
      <c r="B107" s="80" t="s">
        <v>398</v>
      </c>
      <c r="C107" s="80" t="s">
        <v>328</v>
      </c>
      <c r="D107" s="80">
        <v>772</v>
      </c>
      <c r="E107" s="81" t="s">
        <v>399</v>
      </c>
      <c r="F107" s="81" t="s">
        <v>400</v>
      </c>
      <c r="G107" s="81" t="s">
        <v>326</v>
      </c>
      <c r="H107" s="81" t="s">
        <v>13</v>
      </c>
      <c r="I107" s="117">
        <v>2198.3371640999999</v>
      </c>
      <c r="J107" s="117">
        <v>2681.8817949000004</v>
      </c>
      <c r="K107" s="117">
        <v>2274.4506707999999</v>
      </c>
      <c r="L107" s="105"/>
      <c r="M107" s="105"/>
      <c r="N107" s="105"/>
    </row>
    <row r="108" spans="1:14" x14ac:dyDescent="0.25">
      <c r="A108" s="80">
        <v>121580397</v>
      </c>
      <c r="B108" s="80" t="s">
        <v>401</v>
      </c>
      <c r="C108" s="80" t="s">
        <v>331</v>
      </c>
      <c r="D108" s="80">
        <v>999</v>
      </c>
      <c r="E108" s="81" t="s">
        <v>326</v>
      </c>
      <c r="F108" s="81" t="s">
        <v>402</v>
      </c>
      <c r="G108" s="81" t="s">
        <v>326</v>
      </c>
      <c r="H108" s="81" t="s">
        <v>13</v>
      </c>
      <c r="I108" s="117">
        <v>1593.9063756</v>
      </c>
      <c r="J108" s="117">
        <v>2152.0720914000003</v>
      </c>
      <c r="K108" s="117">
        <v>1810.3075220999999</v>
      </c>
      <c r="L108" s="105"/>
      <c r="M108" s="105"/>
      <c r="N108" s="105"/>
    </row>
    <row r="109" spans="1:14" ht="7.5" customHeight="1" x14ac:dyDescent="0.25">
      <c r="A109" s="113"/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</row>
    <row r="110" spans="1:14" ht="22.5" customHeight="1" x14ac:dyDescent="0.25">
      <c r="A110" s="67"/>
      <c r="B110" s="67"/>
      <c r="C110" s="67"/>
      <c r="D110" s="67"/>
      <c r="E110" s="67"/>
      <c r="F110" s="67"/>
      <c r="G110" s="68"/>
      <c r="H110" s="68"/>
      <c r="I110" s="68"/>
      <c r="J110" s="68"/>
      <c r="K110" s="68"/>
    </row>
    <row r="111" spans="1:14" ht="15" customHeight="1" x14ac:dyDescent="0.25">
      <c r="A111" s="97" t="s">
        <v>403</v>
      </c>
      <c r="B111" s="97"/>
      <c r="C111" s="97"/>
      <c r="D111" s="97"/>
      <c r="E111" s="97"/>
      <c r="F111" s="97"/>
      <c r="G111" s="97"/>
      <c r="H111" s="97"/>
      <c r="I111" s="97"/>
      <c r="J111" s="97"/>
      <c r="K111" s="97"/>
    </row>
    <row r="112" spans="1:14" ht="15" customHeight="1" x14ac:dyDescent="0.25">
      <c r="A112" s="102" t="s">
        <v>404</v>
      </c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</row>
    <row r="113" spans="1:14" x14ac:dyDescent="0.25">
      <c r="A113" s="110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</row>
    <row r="114" spans="1:14" x14ac:dyDescent="0.25">
      <c r="A114" s="110"/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</row>
    <row r="115" spans="1:14" ht="14.1" customHeight="1" x14ac:dyDescent="0.25">
      <c r="A115" s="110"/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</row>
    <row r="116" spans="1:14" s="76" customFormat="1" ht="6.6" hidden="1" customHeight="1" x14ac:dyDescent="0.2">
      <c r="A116" s="111"/>
      <c r="B116" s="111"/>
      <c r="C116" s="111"/>
      <c r="D116" s="111"/>
      <c r="E116" s="111"/>
      <c r="F116" s="111"/>
      <c r="G116" s="111"/>
      <c r="H116" s="111"/>
      <c r="I116" s="111"/>
      <c r="J116" s="111"/>
      <c r="K116" s="111"/>
    </row>
    <row r="117" spans="1:14" ht="51" x14ac:dyDescent="0.25">
      <c r="A117" s="77" t="s">
        <v>281</v>
      </c>
      <c r="B117" s="77" t="s">
        <v>4</v>
      </c>
      <c r="C117" s="78" t="s">
        <v>282</v>
      </c>
      <c r="D117" s="78" t="s">
        <v>283</v>
      </c>
      <c r="E117" s="79" t="s">
        <v>284</v>
      </c>
      <c r="F117" s="79" t="s">
        <v>285</v>
      </c>
      <c r="G117" s="79" t="s">
        <v>405</v>
      </c>
      <c r="H117" s="79" t="s">
        <v>289</v>
      </c>
      <c r="I117" s="79" t="s">
        <v>346</v>
      </c>
      <c r="J117" s="79" t="s">
        <v>308</v>
      </c>
      <c r="K117" s="79" t="s">
        <v>336</v>
      </c>
    </row>
    <row r="118" spans="1:14" x14ac:dyDescent="0.25">
      <c r="A118" s="80">
        <v>121380391</v>
      </c>
      <c r="B118" s="80" t="s">
        <v>406</v>
      </c>
      <c r="C118" s="80" t="s">
        <v>338</v>
      </c>
      <c r="D118" s="80">
        <v>475</v>
      </c>
      <c r="E118" s="81" t="s">
        <v>385</v>
      </c>
      <c r="F118" s="81" t="s">
        <v>407</v>
      </c>
      <c r="G118" s="81" t="s">
        <v>408</v>
      </c>
      <c r="H118" s="81" t="s">
        <v>359</v>
      </c>
      <c r="I118" s="117">
        <v>1539.2538929460002</v>
      </c>
      <c r="J118" s="117">
        <v>2005.9341585359998</v>
      </c>
      <c r="K118" s="117">
        <v>1725.9259991819999</v>
      </c>
      <c r="L118" s="105"/>
      <c r="M118" s="105"/>
      <c r="N118" s="105"/>
    </row>
    <row r="119" spans="1:14" x14ac:dyDescent="0.25">
      <c r="A119" s="80">
        <v>121680391</v>
      </c>
      <c r="B119" s="80" t="s">
        <v>409</v>
      </c>
      <c r="C119" s="80" t="s">
        <v>328</v>
      </c>
      <c r="D119" s="80">
        <v>772</v>
      </c>
      <c r="E119" s="81" t="s">
        <v>385</v>
      </c>
      <c r="F119" s="81" t="s">
        <v>410</v>
      </c>
      <c r="G119" s="81" t="s">
        <v>408</v>
      </c>
      <c r="H119" s="81" t="s">
        <v>359</v>
      </c>
      <c r="I119" s="117">
        <v>1702.196494152</v>
      </c>
      <c r="J119" s="117">
        <v>2214.7538027999999</v>
      </c>
      <c r="K119" s="117">
        <v>1903.1063034060001</v>
      </c>
      <c r="L119" s="105"/>
      <c r="M119" s="105"/>
      <c r="N119" s="105"/>
    </row>
    <row r="120" spans="1:14" x14ac:dyDescent="0.25">
      <c r="A120" s="80">
        <v>121580391</v>
      </c>
      <c r="B120" s="80" t="s">
        <v>411</v>
      </c>
      <c r="C120" s="80" t="s">
        <v>331</v>
      </c>
      <c r="D120" s="80">
        <v>999</v>
      </c>
      <c r="E120" s="81" t="s">
        <v>385</v>
      </c>
      <c r="F120" s="81" t="s">
        <v>400</v>
      </c>
      <c r="G120" s="81" t="s">
        <v>408</v>
      </c>
      <c r="H120" s="81" t="s">
        <v>359</v>
      </c>
      <c r="I120" s="117">
        <v>1857.229260348</v>
      </c>
      <c r="J120" s="117">
        <v>2448.884919096</v>
      </c>
      <c r="K120" s="117">
        <v>2086.6144756379999</v>
      </c>
      <c r="L120" s="105"/>
      <c r="M120" s="105"/>
      <c r="N120" s="105"/>
    </row>
    <row r="121" spans="1:14" ht="7.5" customHeight="1" x14ac:dyDescent="0.25">
      <c r="A121" s="118"/>
      <c r="B121" s="118"/>
      <c r="C121" s="118"/>
      <c r="D121" s="118"/>
      <c r="E121" s="119"/>
      <c r="F121" s="119"/>
      <c r="G121" s="119"/>
      <c r="H121" s="119"/>
      <c r="I121" s="119"/>
      <c r="J121" s="119"/>
      <c r="K121" s="119"/>
    </row>
    <row r="122" spans="1:14" ht="22.5" customHeight="1" x14ac:dyDescent="0.25">
      <c r="A122" s="67"/>
      <c r="B122" s="67"/>
      <c r="C122" s="67"/>
      <c r="D122" s="67"/>
      <c r="E122" s="67"/>
      <c r="F122" s="67"/>
      <c r="G122" s="68"/>
      <c r="H122" s="68"/>
      <c r="I122" s="68"/>
      <c r="J122" s="68"/>
      <c r="K122" s="68"/>
    </row>
    <row r="123" spans="1:14" ht="30.6" customHeight="1" x14ac:dyDescent="0.25">
      <c r="A123" s="97" t="s">
        <v>412</v>
      </c>
      <c r="B123" s="97"/>
      <c r="C123" s="97"/>
      <c r="D123" s="97"/>
      <c r="E123" s="97"/>
      <c r="F123" s="97"/>
      <c r="G123" s="97"/>
      <c r="H123" s="97"/>
      <c r="I123" s="97"/>
      <c r="J123" s="97"/>
      <c r="K123" s="97"/>
    </row>
    <row r="124" spans="1:14" s="76" customFormat="1" ht="51" customHeight="1" x14ac:dyDescent="0.2">
      <c r="A124" s="120" t="s">
        <v>413</v>
      </c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</row>
    <row r="125" spans="1:14" ht="63.75" x14ac:dyDescent="0.25">
      <c r="A125" s="77" t="s">
        <v>281</v>
      </c>
      <c r="B125" s="77" t="s">
        <v>4</v>
      </c>
      <c r="C125" s="78" t="s">
        <v>282</v>
      </c>
      <c r="D125" s="78" t="s">
        <v>283</v>
      </c>
      <c r="E125" s="79" t="s">
        <v>284</v>
      </c>
      <c r="F125" s="79" t="s">
        <v>285</v>
      </c>
      <c r="G125" s="79" t="s">
        <v>286</v>
      </c>
      <c r="H125" s="79" t="s">
        <v>368</v>
      </c>
      <c r="I125" s="79" t="s">
        <v>346</v>
      </c>
      <c r="J125" s="79" t="s">
        <v>308</v>
      </c>
      <c r="K125" s="79" t="s">
        <v>336</v>
      </c>
    </row>
    <row r="126" spans="1:14" x14ac:dyDescent="0.25">
      <c r="A126" s="80">
        <v>121380388</v>
      </c>
      <c r="B126" s="80" t="s">
        <v>414</v>
      </c>
      <c r="C126" s="80" t="s">
        <v>338</v>
      </c>
      <c r="D126" s="80">
        <v>475</v>
      </c>
      <c r="E126" s="81" t="s">
        <v>415</v>
      </c>
      <c r="F126" s="81" t="s">
        <v>410</v>
      </c>
      <c r="G126" s="81" t="s">
        <v>326</v>
      </c>
      <c r="H126" s="81" t="s">
        <v>359</v>
      </c>
      <c r="I126" s="82">
        <v>1898.2111602299999</v>
      </c>
      <c r="J126" s="117">
        <v>2399.3663670900005</v>
      </c>
      <c r="K126" s="81" t="s">
        <v>13</v>
      </c>
      <c r="L126" s="105"/>
      <c r="M126" s="105"/>
    </row>
    <row r="127" spans="1:14" x14ac:dyDescent="0.25">
      <c r="A127" s="80">
        <v>121680388</v>
      </c>
      <c r="B127" s="80" t="s">
        <v>416</v>
      </c>
      <c r="C127" s="80" t="s">
        <v>328</v>
      </c>
      <c r="D127" s="80">
        <v>772</v>
      </c>
      <c r="E127" s="81" t="s">
        <v>415</v>
      </c>
      <c r="F127" s="81" t="s">
        <v>417</v>
      </c>
      <c r="G127" s="81" t="s">
        <v>326</v>
      </c>
      <c r="H127" s="81" t="s">
        <v>359</v>
      </c>
      <c r="I127" s="82">
        <v>2068.1233707749998</v>
      </c>
      <c r="J127" s="117">
        <v>2627.6322661050003</v>
      </c>
      <c r="K127" s="81" t="s">
        <v>13</v>
      </c>
      <c r="L127" s="105"/>
      <c r="M127" s="105"/>
    </row>
    <row r="128" spans="1:14" x14ac:dyDescent="0.25">
      <c r="A128" s="80">
        <v>121580388</v>
      </c>
      <c r="B128" s="80" t="s">
        <v>418</v>
      </c>
      <c r="C128" s="80" t="s">
        <v>331</v>
      </c>
      <c r="D128" s="80">
        <v>999</v>
      </c>
      <c r="E128" s="81" t="s">
        <v>415</v>
      </c>
      <c r="F128" s="81" t="s">
        <v>419</v>
      </c>
      <c r="G128" s="81" t="s">
        <v>326</v>
      </c>
      <c r="H128" s="81" t="s">
        <v>359</v>
      </c>
      <c r="I128" s="82">
        <v>2183.1144627600002</v>
      </c>
      <c r="J128" s="117">
        <v>2825.0050359299998</v>
      </c>
      <c r="K128" s="81" t="s">
        <v>13</v>
      </c>
      <c r="L128" s="105"/>
      <c r="M128" s="105"/>
    </row>
    <row r="129" spans="1:13" ht="7.5" customHeight="1" x14ac:dyDescent="0.25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</row>
    <row r="130" spans="1:13" ht="22.5" customHeight="1" x14ac:dyDescent="0.25">
      <c r="A130" s="67"/>
      <c r="B130" s="67"/>
      <c r="C130" s="67"/>
      <c r="D130" s="67"/>
      <c r="E130" s="67"/>
      <c r="F130" s="67"/>
      <c r="G130" s="68"/>
      <c r="H130" s="68"/>
      <c r="I130" s="68"/>
      <c r="J130" s="68"/>
      <c r="K130" s="68"/>
    </row>
    <row r="131" spans="1:13" ht="39.6" customHeight="1" x14ac:dyDescent="0.25">
      <c r="A131" s="97" t="s">
        <v>420</v>
      </c>
      <c r="B131" s="97"/>
      <c r="C131" s="97"/>
      <c r="D131" s="97"/>
      <c r="E131" s="97"/>
      <c r="F131" s="97"/>
      <c r="G131" s="97"/>
      <c r="H131" s="97"/>
      <c r="I131" s="97"/>
      <c r="J131" s="97"/>
      <c r="K131" s="97"/>
    </row>
    <row r="132" spans="1:13" s="76" customFormat="1" ht="38.1" customHeight="1" x14ac:dyDescent="0.2">
      <c r="A132" s="120" t="s">
        <v>421</v>
      </c>
      <c r="B132" s="111"/>
      <c r="C132" s="111"/>
      <c r="D132" s="111"/>
      <c r="E132" s="111"/>
      <c r="F132" s="111"/>
      <c r="G132" s="111"/>
      <c r="H132" s="111"/>
      <c r="I132" s="111"/>
      <c r="J132" s="111"/>
      <c r="K132" s="111"/>
    </row>
    <row r="133" spans="1:13" ht="51" x14ac:dyDescent="0.25">
      <c r="A133" s="77" t="s">
        <v>281</v>
      </c>
      <c r="B133" s="77" t="s">
        <v>4</v>
      </c>
      <c r="C133" s="78" t="s">
        <v>282</v>
      </c>
      <c r="D133" s="78" t="s">
        <v>283</v>
      </c>
      <c r="E133" s="79" t="s">
        <v>284</v>
      </c>
      <c r="F133" s="79" t="s">
        <v>285</v>
      </c>
      <c r="G133" s="79" t="s">
        <v>287</v>
      </c>
      <c r="H133" s="79" t="s">
        <v>288</v>
      </c>
      <c r="I133" s="79" t="s">
        <v>289</v>
      </c>
      <c r="J133" s="79" t="s">
        <v>346</v>
      </c>
      <c r="K133" s="79" t="s">
        <v>308</v>
      </c>
    </row>
    <row r="134" spans="1:13" x14ac:dyDescent="0.25">
      <c r="A134" s="80">
        <v>121080398</v>
      </c>
      <c r="B134" s="80" t="s">
        <v>422</v>
      </c>
      <c r="C134" s="80" t="s">
        <v>423</v>
      </c>
      <c r="D134" s="80">
        <v>320</v>
      </c>
      <c r="E134" s="81" t="s">
        <v>424</v>
      </c>
      <c r="F134" s="81" t="s">
        <v>425</v>
      </c>
      <c r="G134" s="81" t="s">
        <v>426</v>
      </c>
      <c r="H134" s="81" t="s">
        <v>427</v>
      </c>
      <c r="I134" s="121">
        <v>2.2000000000000002</v>
      </c>
      <c r="J134" s="100" t="s">
        <v>428</v>
      </c>
      <c r="K134" s="101" t="s">
        <v>13</v>
      </c>
    </row>
    <row r="135" spans="1:13" x14ac:dyDescent="0.25">
      <c r="A135" s="80">
        <v>121380350</v>
      </c>
      <c r="B135" s="80" t="s">
        <v>429</v>
      </c>
      <c r="C135" s="80" t="s">
        <v>338</v>
      </c>
      <c r="D135" s="80">
        <v>475</v>
      </c>
      <c r="E135" s="81" t="s">
        <v>430</v>
      </c>
      <c r="F135" s="81" t="s">
        <v>431</v>
      </c>
      <c r="G135" s="81" t="s">
        <v>426</v>
      </c>
      <c r="H135" s="81" t="s">
        <v>427</v>
      </c>
      <c r="I135" s="121">
        <v>2.2000000000000002</v>
      </c>
      <c r="J135" s="82">
        <v>3254.9717277000004</v>
      </c>
      <c r="K135" s="117">
        <v>3692.2512858000005</v>
      </c>
      <c r="L135" s="122"/>
      <c r="M135" s="122"/>
    </row>
    <row r="136" spans="1:13" x14ac:dyDescent="0.25">
      <c r="A136" s="80">
        <v>121680350</v>
      </c>
      <c r="B136" s="80" t="s">
        <v>432</v>
      </c>
      <c r="C136" s="80" t="s">
        <v>328</v>
      </c>
      <c r="D136" s="80">
        <v>772</v>
      </c>
      <c r="E136" s="81" t="s">
        <v>433</v>
      </c>
      <c r="F136" s="81" t="s">
        <v>434</v>
      </c>
      <c r="G136" s="81" t="s">
        <v>426</v>
      </c>
      <c r="H136" s="81" t="s">
        <v>435</v>
      </c>
      <c r="I136" s="121">
        <v>2.2000000000000002</v>
      </c>
      <c r="J136" s="82">
        <v>3687.7740206999997</v>
      </c>
      <c r="K136" s="117">
        <v>4172.8110732000005</v>
      </c>
      <c r="L136" s="122"/>
      <c r="M136" s="122"/>
    </row>
    <row r="137" spans="1:13" x14ac:dyDescent="0.25">
      <c r="A137" s="80">
        <v>121580350</v>
      </c>
      <c r="B137" s="80" t="s">
        <v>436</v>
      </c>
      <c r="C137" s="80" t="s">
        <v>331</v>
      </c>
      <c r="D137" s="80">
        <v>999</v>
      </c>
      <c r="E137" s="81" t="s">
        <v>437</v>
      </c>
      <c r="F137" s="81" t="s">
        <v>438</v>
      </c>
      <c r="G137" s="81" t="s">
        <v>426</v>
      </c>
      <c r="H137" s="81" t="s">
        <v>439</v>
      </c>
      <c r="I137" s="121">
        <v>3.3</v>
      </c>
      <c r="J137" s="82">
        <v>4090.7278796999999</v>
      </c>
      <c r="K137" s="117">
        <v>4648.8935955000006</v>
      </c>
      <c r="L137" s="122"/>
      <c r="M137" s="122"/>
    </row>
    <row r="138" spans="1:13" ht="7.5" customHeight="1" x14ac:dyDescent="0.25">
      <c r="A138" s="123"/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</row>
    <row r="139" spans="1:13" ht="22.5" customHeight="1" x14ac:dyDescent="0.25">
      <c r="A139" s="67"/>
      <c r="B139" s="67"/>
      <c r="C139" s="67"/>
      <c r="D139" s="67"/>
      <c r="E139" s="67"/>
      <c r="F139" s="67"/>
      <c r="G139" s="68"/>
      <c r="H139" s="68"/>
      <c r="I139" s="68"/>
      <c r="J139" s="68"/>
      <c r="K139" s="68"/>
    </row>
    <row r="140" spans="1:13" ht="24.6" customHeight="1" x14ac:dyDescent="0.25">
      <c r="A140" s="97" t="s">
        <v>440</v>
      </c>
      <c r="B140" s="97"/>
      <c r="C140" s="97"/>
      <c r="D140" s="97"/>
      <c r="E140" s="97"/>
      <c r="F140" s="97"/>
      <c r="G140" s="97"/>
      <c r="H140" s="97"/>
      <c r="I140" s="97"/>
      <c r="J140" s="97"/>
      <c r="K140" s="97"/>
    </row>
    <row r="141" spans="1:13" s="76" customFormat="1" ht="57.95" customHeight="1" x14ac:dyDescent="0.2">
      <c r="A141" s="124" t="s">
        <v>441</v>
      </c>
      <c r="B141" s="125"/>
      <c r="C141" s="125"/>
      <c r="D141" s="125"/>
      <c r="E141" s="125"/>
      <c r="F141" s="125"/>
      <c r="G141" s="125"/>
      <c r="H141" s="125"/>
      <c r="I141" s="125"/>
      <c r="J141" s="125"/>
      <c r="K141" s="125"/>
    </row>
    <row r="142" spans="1:13" ht="51" x14ac:dyDescent="0.25">
      <c r="A142" s="77" t="s">
        <v>281</v>
      </c>
      <c r="B142" s="77" t="s">
        <v>4</v>
      </c>
      <c r="C142" s="78" t="s">
        <v>282</v>
      </c>
      <c r="D142" s="78" t="s">
        <v>283</v>
      </c>
      <c r="E142" s="79" t="s">
        <v>284</v>
      </c>
      <c r="F142" s="79" t="s">
        <v>285</v>
      </c>
      <c r="G142" s="79" t="s">
        <v>286</v>
      </c>
      <c r="H142" s="79" t="s">
        <v>287</v>
      </c>
      <c r="I142" s="79" t="s">
        <v>289</v>
      </c>
      <c r="J142" s="79" t="s">
        <v>346</v>
      </c>
      <c r="K142" s="79" t="s">
        <v>308</v>
      </c>
    </row>
    <row r="143" spans="1:13" x14ac:dyDescent="0.25">
      <c r="A143" s="80">
        <v>121380373</v>
      </c>
      <c r="B143" s="80" t="s">
        <v>442</v>
      </c>
      <c r="C143" s="80" t="s">
        <v>338</v>
      </c>
      <c r="D143" s="80">
        <v>475</v>
      </c>
      <c r="E143" s="81" t="s">
        <v>443</v>
      </c>
      <c r="F143" s="81" t="s">
        <v>444</v>
      </c>
      <c r="G143" s="81" t="s">
        <v>13</v>
      </c>
      <c r="H143" s="81" t="s">
        <v>426</v>
      </c>
      <c r="I143" s="81" t="s">
        <v>445</v>
      </c>
      <c r="J143" s="82">
        <v>2204.3068508999995</v>
      </c>
      <c r="K143" s="82">
        <v>2643.0788306999998</v>
      </c>
      <c r="L143" s="105"/>
      <c r="M143" s="105"/>
    </row>
    <row r="144" spans="1:13" x14ac:dyDescent="0.25">
      <c r="A144" s="80">
        <v>121880354</v>
      </c>
      <c r="B144" s="80" t="s">
        <v>446</v>
      </c>
      <c r="C144" s="80" t="s">
        <v>447</v>
      </c>
      <c r="D144" s="80">
        <v>772</v>
      </c>
      <c r="E144" s="81" t="s">
        <v>443</v>
      </c>
      <c r="F144" s="81" t="s">
        <v>448</v>
      </c>
      <c r="G144" s="81" t="s">
        <v>13</v>
      </c>
      <c r="H144" s="81" t="s">
        <v>426</v>
      </c>
      <c r="I144" s="81" t="s">
        <v>449</v>
      </c>
      <c r="J144" s="82">
        <v>2441.6019011999997</v>
      </c>
      <c r="K144" s="82">
        <v>2925.1465319999998</v>
      </c>
      <c r="L144" s="105"/>
      <c r="M144" s="105"/>
    </row>
    <row r="145" spans="1:13" x14ac:dyDescent="0.25">
      <c r="A145" s="80">
        <v>121780354</v>
      </c>
      <c r="B145" s="80" t="s">
        <v>450</v>
      </c>
      <c r="C145" s="80" t="s">
        <v>451</v>
      </c>
      <c r="D145" s="80">
        <v>999</v>
      </c>
      <c r="E145" s="81" t="s">
        <v>443</v>
      </c>
      <c r="F145" s="81" t="s">
        <v>452</v>
      </c>
      <c r="G145" s="81" t="s">
        <v>13</v>
      </c>
      <c r="H145" s="81" t="s">
        <v>426</v>
      </c>
      <c r="I145" s="81" t="s">
        <v>449</v>
      </c>
      <c r="J145" s="82">
        <v>2659.4954693999998</v>
      </c>
      <c r="K145" s="82">
        <v>3214.6763418</v>
      </c>
      <c r="L145" s="105"/>
      <c r="M145" s="105"/>
    </row>
    <row r="146" spans="1:13" ht="7.5" customHeight="1" x14ac:dyDescent="0.25">
      <c r="A146" s="126"/>
      <c r="B146" s="126"/>
      <c r="C146" s="126"/>
      <c r="D146" s="126"/>
      <c r="E146" s="127"/>
      <c r="F146" s="127"/>
      <c r="G146" s="128"/>
      <c r="H146" s="128"/>
      <c r="I146" s="128"/>
      <c r="J146" s="128"/>
      <c r="K146" s="129"/>
    </row>
    <row r="147" spans="1:13" ht="22.5" customHeight="1" x14ac:dyDescent="0.25">
      <c r="A147" s="67"/>
      <c r="B147" s="67"/>
      <c r="C147" s="67"/>
      <c r="D147" s="67"/>
      <c r="E147" s="67"/>
      <c r="F147" s="67"/>
      <c r="G147" s="68"/>
      <c r="H147" s="68"/>
      <c r="I147" s="68"/>
      <c r="J147" s="68"/>
      <c r="K147" s="68"/>
    </row>
    <row r="148" spans="1:13" ht="24.95" customHeight="1" x14ac:dyDescent="0.25">
      <c r="A148" s="97" t="s">
        <v>453</v>
      </c>
      <c r="B148" s="97"/>
      <c r="C148" s="97"/>
      <c r="D148" s="97"/>
      <c r="E148" s="97"/>
      <c r="F148" s="97"/>
      <c r="G148" s="97"/>
      <c r="H148" s="97"/>
      <c r="I148" s="97"/>
      <c r="J148" s="97"/>
      <c r="K148" s="97"/>
    </row>
    <row r="149" spans="1:13" s="76" customFormat="1" ht="57.6" customHeight="1" x14ac:dyDescent="0.2">
      <c r="A149" s="120" t="s">
        <v>454</v>
      </c>
      <c r="B149" s="111"/>
      <c r="C149" s="111"/>
      <c r="D149" s="111"/>
      <c r="E149" s="111"/>
      <c r="F149" s="111"/>
      <c r="G149" s="111"/>
      <c r="H149" s="111"/>
      <c r="I149" s="111"/>
      <c r="J149" s="111"/>
      <c r="K149" s="111"/>
    </row>
    <row r="150" spans="1:13" ht="51" x14ac:dyDescent="0.25">
      <c r="A150" s="77" t="s">
        <v>281</v>
      </c>
      <c r="B150" s="77" t="s">
        <v>4</v>
      </c>
      <c r="C150" s="78" t="s">
        <v>282</v>
      </c>
      <c r="D150" s="78" t="s">
        <v>283</v>
      </c>
      <c r="E150" s="79" t="s">
        <v>284</v>
      </c>
      <c r="F150" s="79" t="s">
        <v>285</v>
      </c>
      <c r="G150" s="79" t="s">
        <v>287</v>
      </c>
      <c r="H150" s="79" t="s">
        <v>288</v>
      </c>
      <c r="I150" s="79" t="s">
        <v>289</v>
      </c>
      <c r="J150" s="79" t="s">
        <v>346</v>
      </c>
      <c r="K150" s="79" t="s">
        <v>308</v>
      </c>
    </row>
    <row r="151" spans="1:13" x14ac:dyDescent="0.25">
      <c r="A151" s="80">
        <v>121880333</v>
      </c>
      <c r="B151" s="80" t="s">
        <v>455</v>
      </c>
      <c r="C151" s="80" t="s">
        <v>456</v>
      </c>
      <c r="D151" s="80">
        <v>820</v>
      </c>
      <c r="E151" s="81" t="s">
        <v>433</v>
      </c>
      <c r="F151" s="81" t="s">
        <v>457</v>
      </c>
      <c r="G151" s="81" t="s">
        <v>426</v>
      </c>
      <c r="H151" s="81" t="s">
        <v>458</v>
      </c>
      <c r="I151" s="81" t="s">
        <v>449</v>
      </c>
      <c r="J151" s="82">
        <v>4181.7656034000001</v>
      </c>
      <c r="K151" s="82">
        <v>4739.9313192</v>
      </c>
      <c r="L151" s="105"/>
      <c r="M151" s="105"/>
    </row>
    <row r="152" spans="1:13" x14ac:dyDescent="0.25">
      <c r="A152" s="80">
        <v>121780333</v>
      </c>
      <c r="B152" s="80" t="s">
        <v>459</v>
      </c>
      <c r="C152" s="80" t="s">
        <v>460</v>
      </c>
      <c r="D152" s="80">
        <v>999</v>
      </c>
      <c r="E152" s="81" t="s">
        <v>433</v>
      </c>
      <c r="F152" s="81" t="s">
        <v>461</v>
      </c>
      <c r="G152" s="81" t="s">
        <v>426</v>
      </c>
      <c r="H152" s="81" t="s">
        <v>449</v>
      </c>
      <c r="I152" s="81" t="s">
        <v>449</v>
      </c>
      <c r="J152" s="82">
        <v>4511.5907991000004</v>
      </c>
      <c r="K152" s="82">
        <v>5071.2489366000009</v>
      </c>
      <c r="L152" s="105"/>
      <c r="M152" s="105"/>
    </row>
    <row r="153" spans="1:13" ht="19.5" customHeight="1" x14ac:dyDescent="0.25">
      <c r="A153" s="130"/>
      <c r="B153" s="130"/>
      <c r="C153" s="130"/>
      <c r="D153" s="130"/>
      <c r="E153" s="119"/>
      <c r="F153" s="119"/>
      <c r="G153" s="128"/>
      <c r="H153" s="128"/>
      <c r="I153" s="128"/>
      <c r="J153" s="128"/>
      <c r="K153" s="129"/>
    </row>
    <row r="154" spans="1:13" x14ac:dyDescent="0.25">
      <c r="A154" s="131"/>
      <c r="B154" s="131"/>
      <c r="C154" s="131"/>
      <c r="D154" s="131"/>
      <c r="E154" s="132"/>
      <c r="F154" s="132"/>
      <c r="G154" s="133"/>
      <c r="H154" s="133"/>
      <c r="I154" s="133"/>
      <c r="J154" s="133"/>
      <c r="K154" s="134"/>
    </row>
    <row r="155" spans="1:13" ht="22.5" customHeight="1" x14ac:dyDescent="0.25">
      <c r="A155" s="135"/>
      <c r="B155" s="135"/>
      <c r="C155" s="135"/>
      <c r="D155" s="135"/>
      <c r="E155" s="135"/>
      <c r="F155" s="135"/>
      <c r="G155" s="135"/>
      <c r="H155" s="135"/>
      <c r="I155" s="135"/>
      <c r="J155" s="135"/>
      <c r="K155" s="135"/>
    </row>
    <row r="156" spans="1:13" ht="15.75" x14ac:dyDescent="0.25">
      <c r="A156" s="136" t="s">
        <v>281</v>
      </c>
      <c r="B156" s="137" t="s">
        <v>462</v>
      </c>
      <c r="C156" s="137"/>
      <c r="D156" s="137"/>
      <c r="E156" s="137" t="s">
        <v>463</v>
      </c>
      <c r="F156" s="137"/>
      <c r="G156" s="138"/>
      <c r="H156" s="139"/>
      <c r="I156" s="139"/>
      <c r="J156" s="139"/>
      <c r="K156" s="139"/>
    </row>
    <row r="157" spans="1:13" x14ac:dyDescent="0.25">
      <c r="A157" s="80">
        <v>6231900</v>
      </c>
      <c r="B157" s="140" t="s">
        <v>464</v>
      </c>
      <c r="C157" s="140"/>
      <c r="D157" s="140"/>
      <c r="E157" s="141">
        <v>360.766341936</v>
      </c>
      <c r="F157" s="142"/>
      <c r="G157" s="143"/>
      <c r="H157" s="144"/>
      <c r="J157" s="144"/>
      <c r="K157" s="144"/>
    </row>
    <row r="158" spans="1:13" x14ac:dyDescent="0.25">
      <c r="A158" s="80">
        <v>6231902</v>
      </c>
      <c r="B158" s="140" t="s">
        <v>465</v>
      </c>
      <c r="C158" s="140"/>
      <c r="D158" s="140"/>
      <c r="E158" s="145">
        <v>460.23689711999998</v>
      </c>
      <c r="F158" s="146"/>
      <c r="G158" s="143"/>
      <c r="H158" s="144"/>
      <c r="J158" s="144"/>
      <c r="K158" s="144"/>
    </row>
    <row r="159" spans="1:13" x14ac:dyDescent="0.25">
      <c r="A159" s="80">
        <v>6231904</v>
      </c>
      <c r="B159" s="140" t="s">
        <v>466</v>
      </c>
      <c r="C159" s="140"/>
      <c r="D159" s="140"/>
      <c r="E159" s="145">
        <v>507.74522198400001</v>
      </c>
      <c r="F159" s="146"/>
      <c r="G159" s="143"/>
      <c r="H159" s="144"/>
      <c r="J159" s="144"/>
      <c r="K159" s="144"/>
    </row>
    <row r="160" spans="1:13" x14ac:dyDescent="0.25">
      <c r="A160" s="80">
        <v>6231905</v>
      </c>
      <c r="B160" s="140" t="s">
        <v>467</v>
      </c>
      <c r="C160" s="140"/>
      <c r="D160" s="140"/>
      <c r="E160" s="145">
        <v>584.94624988800001</v>
      </c>
      <c r="F160" s="146"/>
      <c r="G160" s="143"/>
      <c r="H160" s="144"/>
      <c r="J160" s="144"/>
      <c r="K160" s="144"/>
    </row>
    <row r="161" spans="1:11" x14ac:dyDescent="0.25">
      <c r="A161" s="80">
        <v>6231906</v>
      </c>
      <c r="B161" s="140" t="s">
        <v>353</v>
      </c>
      <c r="C161" s="140"/>
      <c r="D161" s="140"/>
      <c r="E161" s="145">
        <v>507.74522198400001</v>
      </c>
      <c r="F161" s="146"/>
      <c r="G161" s="143"/>
      <c r="H161" s="144"/>
      <c r="J161" s="144"/>
      <c r="K161" s="144"/>
    </row>
    <row r="162" spans="1:11" x14ac:dyDescent="0.25">
      <c r="A162" s="80">
        <v>6231908</v>
      </c>
      <c r="B162" s="140" t="s">
        <v>468</v>
      </c>
      <c r="C162" s="140"/>
      <c r="D162" s="140"/>
      <c r="E162" s="145">
        <v>460.23689711999998</v>
      </c>
      <c r="F162" s="146"/>
      <c r="G162" s="143"/>
      <c r="H162" s="144"/>
      <c r="J162" s="144"/>
      <c r="K162" s="144"/>
    </row>
    <row r="163" spans="1:11" x14ac:dyDescent="0.25">
      <c r="A163" s="80">
        <v>6231913</v>
      </c>
      <c r="B163" s="140" t="s">
        <v>469</v>
      </c>
      <c r="C163" s="140"/>
      <c r="D163" s="140"/>
      <c r="E163" s="145">
        <v>507.74522198400001</v>
      </c>
      <c r="F163" s="146"/>
      <c r="G163" s="143"/>
      <c r="H163" s="144"/>
      <c r="J163" s="144"/>
      <c r="K163" s="144"/>
    </row>
    <row r="164" spans="1:11" x14ac:dyDescent="0.25">
      <c r="A164" s="80">
        <v>6231909</v>
      </c>
      <c r="B164" s="140" t="s">
        <v>470</v>
      </c>
      <c r="C164" s="140"/>
      <c r="D164" s="140"/>
      <c r="E164" s="145">
        <v>584.94624988800001</v>
      </c>
      <c r="F164" s="146"/>
      <c r="G164" s="143"/>
      <c r="H164" s="144"/>
      <c r="J164" s="144"/>
      <c r="K164" s="144"/>
    </row>
    <row r="165" spans="1:11" x14ac:dyDescent="0.25">
      <c r="A165" s="80">
        <v>6231910</v>
      </c>
      <c r="B165" s="140" t="s">
        <v>471</v>
      </c>
      <c r="C165" s="140"/>
      <c r="D165" s="140"/>
      <c r="E165" s="145">
        <v>583.461614736</v>
      </c>
      <c r="F165" s="146"/>
      <c r="G165" s="143"/>
      <c r="H165" s="144"/>
      <c r="J165" s="144"/>
      <c r="K165" s="144"/>
    </row>
    <row r="166" spans="1:11" x14ac:dyDescent="0.25">
      <c r="A166" s="80">
        <v>6231912</v>
      </c>
      <c r="B166" s="140" t="s">
        <v>351</v>
      </c>
      <c r="C166" s="140"/>
      <c r="D166" s="140"/>
      <c r="E166" s="145">
        <v>460.23689711999998</v>
      </c>
      <c r="F166" s="146"/>
      <c r="G166" s="143"/>
      <c r="H166" s="144"/>
      <c r="J166" s="144"/>
      <c r="K166" s="144"/>
    </row>
    <row r="167" spans="1:11" x14ac:dyDescent="0.25">
      <c r="A167" s="80">
        <v>6231947</v>
      </c>
      <c r="B167" s="140" t="s">
        <v>472</v>
      </c>
      <c r="C167" s="140"/>
      <c r="D167" s="140"/>
      <c r="E167" s="145">
        <v>460.23689711999998</v>
      </c>
      <c r="F167" s="146"/>
      <c r="G167" s="143"/>
      <c r="H167" s="144"/>
      <c r="J167" s="144"/>
      <c r="K167" s="144"/>
    </row>
    <row r="168" spans="1:11" x14ac:dyDescent="0.25">
      <c r="A168" s="80">
        <v>6231915</v>
      </c>
      <c r="B168" s="140" t="s">
        <v>473</v>
      </c>
      <c r="C168" s="140"/>
      <c r="D168" s="140"/>
      <c r="E168" s="145">
        <v>507.74522198400001</v>
      </c>
      <c r="F168" s="146"/>
      <c r="G168" s="143"/>
      <c r="H168" s="144"/>
      <c r="J168" s="144"/>
      <c r="K168" s="144"/>
    </row>
    <row r="169" spans="1:11" x14ac:dyDescent="0.25">
      <c r="A169" s="80">
        <v>6231923</v>
      </c>
      <c r="B169" s="140" t="s">
        <v>474</v>
      </c>
      <c r="C169" s="140"/>
      <c r="D169" s="140"/>
      <c r="E169" s="145">
        <v>460.23689711999998</v>
      </c>
      <c r="F169" s="146"/>
      <c r="G169" s="143"/>
      <c r="H169" s="144"/>
      <c r="J169" s="144"/>
      <c r="K169" s="144"/>
    </row>
    <row r="170" spans="1:11" x14ac:dyDescent="0.25">
      <c r="A170" s="80">
        <v>6231956</v>
      </c>
      <c r="B170" s="140" t="s">
        <v>475</v>
      </c>
      <c r="C170" s="140"/>
      <c r="D170" s="140"/>
      <c r="E170" s="145">
        <v>507.74522198400001</v>
      </c>
      <c r="F170" s="146"/>
      <c r="G170" s="143"/>
      <c r="H170" s="144"/>
      <c r="J170" s="144"/>
      <c r="K170" s="144"/>
    </row>
    <row r="171" spans="1:11" x14ac:dyDescent="0.25">
      <c r="A171" s="80">
        <v>6231948</v>
      </c>
      <c r="B171" s="140" t="s">
        <v>476</v>
      </c>
      <c r="C171" s="140"/>
      <c r="D171" s="140"/>
      <c r="E171" s="145">
        <v>583.461614736</v>
      </c>
      <c r="F171" s="146"/>
      <c r="G171" s="143"/>
      <c r="H171" s="144"/>
      <c r="J171" s="144"/>
      <c r="K171" s="144"/>
    </row>
    <row r="172" spans="1:11" x14ac:dyDescent="0.25">
      <c r="A172" s="80">
        <v>6231957</v>
      </c>
      <c r="B172" s="140" t="s">
        <v>477</v>
      </c>
      <c r="C172" s="140"/>
      <c r="D172" s="140"/>
      <c r="E172" s="145">
        <v>460.23689711999998</v>
      </c>
      <c r="F172" s="146"/>
      <c r="G172" s="143"/>
      <c r="H172" s="144"/>
      <c r="J172" s="144"/>
      <c r="K172" s="144"/>
    </row>
    <row r="173" spans="1:11" x14ac:dyDescent="0.25">
      <c r="A173" s="80">
        <v>6231958</v>
      </c>
      <c r="B173" s="140" t="s">
        <v>478</v>
      </c>
      <c r="C173" s="140"/>
      <c r="D173" s="140"/>
      <c r="E173" s="145">
        <v>507.74522198400001</v>
      </c>
      <c r="F173" s="146"/>
      <c r="G173" s="143"/>
      <c r="H173" s="144"/>
      <c r="J173" s="144"/>
      <c r="K173" s="144"/>
    </row>
    <row r="174" spans="1:11" x14ac:dyDescent="0.25">
      <c r="A174" s="80">
        <v>6231959</v>
      </c>
      <c r="B174" s="140" t="s">
        <v>479</v>
      </c>
      <c r="C174" s="140"/>
      <c r="D174" s="140"/>
      <c r="E174" s="145">
        <v>583.461614736</v>
      </c>
      <c r="F174" s="146"/>
      <c r="G174" s="143"/>
      <c r="H174" s="144"/>
      <c r="J174" s="144"/>
      <c r="K174" s="144"/>
    </row>
    <row r="175" spans="1:11" x14ac:dyDescent="0.25">
      <c r="A175" s="80">
        <v>6231992</v>
      </c>
      <c r="B175" s="140" t="s">
        <v>480</v>
      </c>
      <c r="C175" s="140"/>
      <c r="D175" s="140"/>
      <c r="E175" s="145">
        <v>583.461614736</v>
      </c>
      <c r="F175" s="146"/>
      <c r="G175" s="143"/>
      <c r="H175" s="144"/>
      <c r="J175" s="144"/>
      <c r="K175" s="144"/>
    </row>
    <row r="176" spans="1:11" x14ac:dyDescent="0.25">
      <c r="A176" s="80">
        <v>6231993</v>
      </c>
      <c r="B176" s="140" t="s">
        <v>481</v>
      </c>
      <c r="C176" s="140"/>
      <c r="D176" s="140"/>
      <c r="E176" s="145">
        <v>583.461614736</v>
      </c>
      <c r="F176" s="146"/>
      <c r="G176" s="143"/>
      <c r="H176" s="144"/>
      <c r="J176" s="144"/>
      <c r="K176" s="144"/>
    </row>
    <row r="177" spans="1:11" ht="22.5" customHeight="1" x14ac:dyDescent="0.25">
      <c r="A177" s="126"/>
      <c r="B177" s="147"/>
      <c r="C177" s="148"/>
      <c r="D177" s="148"/>
      <c r="E177" s="126"/>
      <c r="F177" s="126"/>
      <c r="G177" s="143"/>
      <c r="H177" s="149"/>
      <c r="I177" s="149"/>
      <c r="J177" s="149"/>
      <c r="K177" s="149"/>
    </row>
    <row r="178" spans="1:11" ht="15.75" x14ac:dyDescent="0.25">
      <c r="A178" s="136" t="s">
        <v>281</v>
      </c>
      <c r="B178" s="137" t="s">
        <v>482</v>
      </c>
      <c r="C178" s="137"/>
      <c r="D178" s="137"/>
      <c r="E178" s="137" t="s">
        <v>463</v>
      </c>
      <c r="F178" s="137"/>
      <c r="G178" s="143"/>
      <c r="H178" s="149"/>
      <c r="I178" s="149"/>
      <c r="J178" s="149"/>
      <c r="K178" s="149"/>
    </row>
    <row r="179" spans="1:11" x14ac:dyDescent="0.25">
      <c r="A179" s="150"/>
      <c r="B179" s="151" t="s">
        <v>483</v>
      </c>
      <c r="C179" s="151"/>
      <c r="D179" s="151"/>
      <c r="E179" s="141">
        <v>276.14213827200001</v>
      </c>
      <c r="F179" s="142"/>
      <c r="G179" s="143"/>
      <c r="H179" s="144"/>
      <c r="J179" s="144"/>
      <c r="K179" s="144"/>
    </row>
    <row r="180" spans="1:11" x14ac:dyDescent="0.25">
      <c r="A180" s="150"/>
      <c r="B180" s="151" t="s">
        <v>484</v>
      </c>
      <c r="C180" s="151"/>
      <c r="D180" s="151"/>
      <c r="E180" s="145">
        <v>307.31947646399999</v>
      </c>
      <c r="F180" s="142"/>
      <c r="G180" s="143"/>
      <c r="H180" s="144"/>
      <c r="J180" s="144"/>
      <c r="K180" s="144"/>
    </row>
    <row r="181" spans="1:11" x14ac:dyDescent="0.25">
      <c r="A181" s="150"/>
      <c r="B181" s="151" t="s">
        <v>485</v>
      </c>
      <c r="C181" s="151"/>
      <c r="D181" s="151"/>
      <c r="E181" s="152">
        <v>347.40462556800003</v>
      </c>
      <c r="F181" s="142"/>
      <c r="G181" s="143"/>
      <c r="H181" s="144"/>
      <c r="J181" s="144"/>
      <c r="K181" s="144"/>
    </row>
    <row r="182" spans="1:11" x14ac:dyDescent="0.25">
      <c r="A182" s="150"/>
      <c r="B182" s="150"/>
      <c r="C182" s="150"/>
      <c r="D182" s="150"/>
      <c r="E182" s="153">
        <v>0</v>
      </c>
      <c r="F182" s="142"/>
      <c r="G182" s="143"/>
      <c r="H182" s="144"/>
      <c r="I182" s="154"/>
      <c r="J182" s="144"/>
      <c r="K182" s="144"/>
    </row>
    <row r="183" spans="1:11" x14ac:dyDescent="0.25">
      <c r="A183" s="150"/>
      <c r="B183" s="151" t="s">
        <v>486</v>
      </c>
      <c r="C183" s="151"/>
      <c r="D183" s="151"/>
      <c r="E183" s="141">
        <v>289.50385464000004</v>
      </c>
      <c r="F183" s="142"/>
      <c r="G183" s="143"/>
      <c r="H183" s="144"/>
      <c r="J183" s="144"/>
      <c r="K183" s="144"/>
    </row>
    <row r="184" spans="1:11" x14ac:dyDescent="0.25">
      <c r="A184" s="150"/>
      <c r="B184" s="151" t="s">
        <v>487</v>
      </c>
      <c r="C184" s="151"/>
      <c r="D184" s="151"/>
      <c r="E184" s="145">
        <v>297.22395743040005</v>
      </c>
      <c r="F184" s="142"/>
      <c r="G184" s="143"/>
      <c r="H184" s="144"/>
      <c r="J184" s="144"/>
      <c r="K184" s="144"/>
    </row>
    <row r="185" spans="1:11" x14ac:dyDescent="0.25">
      <c r="A185" s="155"/>
      <c r="B185" s="156" t="s">
        <v>488</v>
      </c>
      <c r="C185" s="156"/>
      <c r="D185" s="156"/>
      <c r="E185" s="157">
        <v>357.79707163200004</v>
      </c>
      <c r="F185" s="142"/>
      <c r="G185" s="143"/>
      <c r="H185" s="149"/>
      <c r="J185" s="149"/>
      <c r="K185" s="149"/>
    </row>
  </sheetData>
  <mergeCells count="69">
    <mergeCell ref="B183:D183"/>
    <mergeCell ref="B184:D184"/>
    <mergeCell ref="B185:D185"/>
    <mergeCell ref="B176:D176"/>
    <mergeCell ref="B178:D178"/>
    <mergeCell ref="E178:F178"/>
    <mergeCell ref="B179:D179"/>
    <mergeCell ref="B180:D180"/>
    <mergeCell ref="B181:D181"/>
    <mergeCell ref="B170:D170"/>
    <mergeCell ref="B171:D171"/>
    <mergeCell ref="B172:D172"/>
    <mergeCell ref="B173:D173"/>
    <mergeCell ref="B174:D174"/>
    <mergeCell ref="B175:D175"/>
    <mergeCell ref="B164:D164"/>
    <mergeCell ref="B165:D165"/>
    <mergeCell ref="B166:D166"/>
    <mergeCell ref="B167:D167"/>
    <mergeCell ref="B168:D168"/>
    <mergeCell ref="B169:D169"/>
    <mergeCell ref="B158:D158"/>
    <mergeCell ref="B159:D159"/>
    <mergeCell ref="B160:D160"/>
    <mergeCell ref="B161:D161"/>
    <mergeCell ref="B162:D162"/>
    <mergeCell ref="B163:D163"/>
    <mergeCell ref="A141:K141"/>
    <mergeCell ref="A148:K148"/>
    <mergeCell ref="A149:K149"/>
    <mergeCell ref="B156:D156"/>
    <mergeCell ref="E156:F156"/>
    <mergeCell ref="B157:D157"/>
    <mergeCell ref="A124:K124"/>
    <mergeCell ref="A129:K129"/>
    <mergeCell ref="A131:K131"/>
    <mergeCell ref="A132:K132"/>
    <mergeCell ref="A138:K138"/>
    <mergeCell ref="A140:K140"/>
    <mergeCell ref="A94:K94"/>
    <mergeCell ref="A95:K99"/>
    <mergeCell ref="A109:K109"/>
    <mergeCell ref="A111:K111"/>
    <mergeCell ref="A112:K116"/>
    <mergeCell ref="A123:K123"/>
    <mergeCell ref="A70:K75"/>
    <mergeCell ref="A80:K80"/>
    <mergeCell ref="A82:K82"/>
    <mergeCell ref="A83:K87"/>
    <mergeCell ref="A92:K92"/>
    <mergeCell ref="A93:K93"/>
    <mergeCell ref="A45:K49"/>
    <mergeCell ref="A54:K54"/>
    <mergeCell ref="A56:K56"/>
    <mergeCell ref="A57:K61"/>
    <mergeCell ref="A67:K67"/>
    <mergeCell ref="A69:K69"/>
    <mergeCell ref="A24:K24"/>
    <mergeCell ref="A25:K25"/>
    <mergeCell ref="A29:K29"/>
    <mergeCell ref="A30:K30"/>
    <mergeCell ref="A31:K34"/>
    <mergeCell ref="A44:K44"/>
    <mergeCell ref="A1:K2"/>
    <mergeCell ref="J12:K12"/>
    <mergeCell ref="A13:K14"/>
    <mergeCell ref="A15:K15"/>
    <mergeCell ref="A16:K16"/>
    <mergeCell ref="A20:K20"/>
  </mergeCells>
  <pageMargins left="0.19685039370078741" right="0.19685039370078741" top="0.19685039370078741" bottom="0.19685039370078741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sqref="A1:N2"/>
    </sheetView>
  </sheetViews>
  <sheetFormatPr defaultRowHeight="15" x14ac:dyDescent="0.25"/>
  <cols>
    <col min="1" max="1" width="14.140625" style="2" customWidth="1"/>
    <col min="2" max="2" width="42.42578125" style="2" customWidth="1"/>
    <col min="3" max="3" width="14.140625" style="2" customWidth="1"/>
    <col min="4" max="4" width="16" style="2" customWidth="1"/>
    <col min="5" max="5" width="16.85546875" style="2" customWidth="1"/>
    <col min="6" max="6" width="24.140625" style="2" customWidth="1"/>
    <col min="7" max="16384" width="9.140625" style="2"/>
  </cols>
  <sheetData>
    <row r="1" spans="1:6" x14ac:dyDescent="0.25">
      <c r="A1" s="16"/>
      <c r="B1" s="16"/>
      <c r="C1" s="16"/>
      <c r="D1" s="16"/>
      <c r="E1" s="16"/>
      <c r="F1" s="16"/>
    </row>
    <row r="2" spans="1:6" x14ac:dyDescent="0.25">
      <c r="A2" s="16"/>
      <c r="B2" s="16"/>
      <c r="C2" s="16"/>
      <c r="D2" s="16"/>
      <c r="E2" s="16"/>
      <c r="F2" s="16"/>
    </row>
    <row r="3" spans="1:6" x14ac:dyDescent="0.25">
      <c r="A3" s="158"/>
      <c r="B3" s="158"/>
      <c r="C3" s="158"/>
      <c r="D3" s="158"/>
      <c r="E3" s="158"/>
      <c r="F3" s="158"/>
    </row>
    <row r="4" spans="1:6" x14ac:dyDescent="0.25">
      <c r="A4" s="158"/>
      <c r="B4" s="158"/>
      <c r="C4" s="158"/>
      <c r="D4" s="158"/>
      <c r="E4" s="158"/>
      <c r="F4" s="158"/>
    </row>
    <row r="5" spans="1:6" x14ac:dyDescent="0.25">
      <c r="A5" s="158"/>
      <c r="B5" s="158"/>
      <c r="C5" s="158"/>
      <c r="D5" s="158"/>
      <c r="E5" s="158"/>
      <c r="F5" s="158"/>
    </row>
    <row r="6" spans="1:6" x14ac:dyDescent="0.25">
      <c r="A6" s="158"/>
      <c r="B6" s="158"/>
      <c r="C6" s="158"/>
      <c r="D6" s="158"/>
      <c r="E6" s="158"/>
      <c r="F6" s="158"/>
    </row>
    <row r="7" spans="1:6" x14ac:dyDescent="0.25">
      <c r="A7" s="158"/>
      <c r="B7" s="158"/>
      <c r="C7" s="158"/>
      <c r="D7" s="158"/>
      <c r="E7" s="158"/>
      <c r="F7" s="158"/>
    </row>
    <row r="8" spans="1:6" x14ac:dyDescent="0.25">
      <c r="A8" s="158"/>
      <c r="B8" s="158"/>
      <c r="C8" s="158"/>
      <c r="D8" s="158"/>
      <c r="E8" s="158"/>
      <c r="F8" s="158"/>
    </row>
    <row r="9" spans="1:6" x14ac:dyDescent="0.25">
      <c r="A9" s="158"/>
      <c r="B9" s="158"/>
      <c r="C9" s="158"/>
      <c r="D9" s="158"/>
      <c r="E9" s="158"/>
      <c r="F9" s="158"/>
    </row>
    <row r="10" spans="1:6" ht="15.75" customHeight="1" x14ac:dyDescent="0.25">
      <c r="A10" s="158"/>
      <c r="B10" s="158"/>
      <c r="C10" s="158"/>
      <c r="D10" s="158"/>
      <c r="E10" s="158"/>
      <c r="F10" s="158"/>
    </row>
    <row r="11" spans="1:6" ht="18.75" customHeight="1" x14ac:dyDescent="0.35">
      <c r="A11" s="19" t="s">
        <v>1</v>
      </c>
      <c r="B11" s="19"/>
      <c r="C11" s="20"/>
      <c r="D11" s="20"/>
      <c r="E11" s="20"/>
      <c r="F11" s="159" t="s">
        <v>2</v>
      </c>
    </row>
    <row r="12" spans="1:6" ht="55.5" customHeight="1" x14ac:dyDescent="0.25">
      <c r="A12" s="22" t="s">
        <v>3</v>
      </c>
      <c r="B12" s="22" t="s">
        <v>4</v>
      </c>
      <c r="C12" s="22" t="s">
        <v>489</v>
      </c>
      <c r="D12" s="22" t="s">
        <v>490</v>
      </c>
      <c r="E12" s="22" t="s">
        <v>8</v>
      </c>
      <c r="F12" s="22" t="s">
        <v>9</v>
      </c>
    </row>
    <row r="13" spans="1:6" s="27" customFormat="1" ht="22.5" customHeight="1" x14ac:dyDescent="0.25">
      <c r="A13" s="160" t="s">
        <v>491</v>
      </c>
      <c r="B13" s="160"/>
      <c r="C13" s="160"/>
      <c r="D13" s="160"/>
      <c r="E13" s="160"/>
      <c r="F13" s="160"/>
    </row>
    <row r="14" spans="1:6" s="27" customFormat="1" ht="22.5" customHeight="1" x14ac:dyDescent="0.25">
      <c r="A14" s="161" t="s">
        <v>492</v>
      </c>
      <c r="B14" s="161"/>
      <c r="C14" s="161"/>
      <c r="D14" s="161"/>
      <c r="E14" s="161"/>
      <c r="F14" s="161"/>
    </row>
    <row r="15" spans="1:6" x14ac:dyDescent="0.25">
      <c r="A15" s="162">
        <v>2110336</v>
      </c>
      <c r="B15" s="163" t="s">
        <v>493</v>
      </c>
      <c r="C15" s="164">
        <v>3.3</v>
      </c>
      <c r="D15" s="164" t="s">
        <v>494</v>
      </c>
      <c r="E15" s="164">
        <v>1.7</v>
      </c>
      <c r="F15" s="32">
        <v>239.60559823200001</v>
      </c>
    </row>
    <row r="16" spans="1:6" x14ac:dyDescent="0.25">
      <c r="A16" s="162">
        <v>2110319</v>
      </c>
      <c r="B16" s="163" t="s">
        <v>495</v>
      </c>
      <c r="C16" s="164">
        <v>7.5</v>
      </c>
      <c r="D16" s="164" t="s">
        <v>496</v>
      </c>
      <c r="E16" s="164">
        <v>2</v>
      </c>
      <c r="F16" s="32">
        <v>250.621947576</v>
      </c>
    </row>
    <row r="17" spans="1:6" x14ac:dyDescent="0.25">
      <c r="A17" s="162">
        <v>2110320</v>
      </c>
      <c r="B17" s="163" t="s">
        <v>497</v>
      </c>
      <c r="C17" s="164">
        <v>9</v>
      </c>
      <c r="D17" s="164" t="s">
        <v>498</v>
      </c>
      <c r="E17" s="164">
        <v>2</v>
      </c>
      <c r="F17" s="32">
        <v>253.37603491200002</v>
      </c>
    </row>
    <row r="18" spans="1:6" x14ac:dyDescent="0.25">
      <c r="A18" s="162">
        <v>2110311</v>
      </c>
      <c r="B18" s="163" t="s">
        <v>499</v>
      </c>
      <c r="C18" s="164">
        <v>2</v>
      </c>
      <c r="D18" s="164" t="s">
        <v>500</v>
      </c>
      <c r="E18" s="164">
        <v>1.2</v>
      </c>
      <c r="F18" s="32">
        <v>187.27793884800002</v>
      </c>
    </row>
    <row r="19" spans="1:6" x14ac:dyDescent="0.25">
      <c r="A19" s="162">
        <v>2110312</v>
      </c>
      <c r="B19" s="163" t="s">
        <v>501</v>
      </c>
      <c r="C19" s="164">
        <v>2.5</v>
      </c>
      <c r="D19" s="164" t="s">
        <v>502</v>
      </c>
      <c r="E19" s="164">
        <v>1.3</v>
      </c>
      <c r="F19" s="32">
        <v>190.03202618400002</v>
      </c>
    </row>
    <row r="20" spans="1:6" x14ac:dyDescent="0.25">
      <c r="A20" s="162">
        <v>2110313</v>
      </c>
      <c r="B20" s="163" t="s">
        <v>503</v>
      </c>
      <c r="C20" s="164">
        <v>3.3</v>
      </c>
      <c r="D20" s="164" t="s">
        <v>504</v>
      </c>
      <c r="E20" s="164">
        <v>2</v>
      </c>
      <c r="F20" s="32">
        <v>238.22855456400001</v>
      </c>
    </row>
    <row r="21" spans="1:6" x14ac:dyDescent="0.25">
      <c r="A21" s="162">
        <v>2110314</v>
      </c>
      <c r="B21" s="163" t="s">
        <v>505</v>
      </c>
      <c r="C21" s="164">
        <v>3.75</v>
      </c>
      <c r="D21" s="164" t="s">
        <v>504</v>
      </c>
      <c r="E21" s="164">
        <v>2</v>
      </c>
      <c r="F21" s="32">
        <v>240.9826419</v>
      </c>
    </row>
    <row r="22" spans="1:6" x14ac:dyDescent="0.25">
      <c r="A22" s="162">
        <v>2110315</v>
      </c>
      <c r="B22" s="163" t="s">
        <v>506</v>
      </c>
      <c r="C22" s="164">
        <v>4.5</v>
      </c>
      <c r="D22" s="164" t="s">
        <v>507</v>
      </c>
      <c r="E22" s="164">
        <v>2</v>
      </c>
      <c r="F22" s="32">
        <v>246.49081657199997</v>
      </c>
    </row>
    <row r="23" spans="1:6" x14ac:dyDescent="0.25">
      <c r="A23" s="162">
        <v>2110316</v>
      </c>
      <c r="B23" s="163" t="s">
        <v>508</v>
      </c>
      <c r="C23" s="164">
        <v>6</v>
      </c>
      <c r="D23" s="164" t="s">
        <v>509</v>
      </c>
      <c r="E23" s="164">
        <v>2</v>
      </c>
      <c r="F23" s="32">
        <v>246.49081657199997</v>
      </c>
    </row>
    <row r="24" spans="1:6" x14ac:dyDescent="0.25">
      <c r="A24" s="162">
        <v>2110317</v>
      </c>
      <c r="B24" s="163" t="s">
        <v>510</v>
      </c>
      <c r="C24" s="164">
        <v>7.5</v>
      </c>
      <c r="D24" s="164" t="s">
        <v>511</v>
      </c>
      <c r="E24" s="164">
        <v>2.2999999999999998</v>
      </c>
      <c r="F24" s="32">
        <v>260.26125325200002</v>
      </c>
    </row>
    <row r="25" spans="1:6" x14ac:dyDescent="0.25">
      <c r="A25" s="162">
        <v>2110318</v>
      </c>
      <c r="B25" s="163" t="s">
        <v>512</v>
      </c>
      <c r="C25" s="164">
        <v>9</v>
      </c>
      <c r="D25" s="164" t="s">
        <v>513</v>
      </c>
      <c r="E25" s="164">
        <v>2.2999999999999998</v>
      </c>
      <c r="F25" s="32">
        <v>264.39238425600001</v>
      </c>
    </row>
    <row r="26" spans="1:6" s="27" customFormat="1" ht="22.5" customHeight="1" x14ac:dyDescent="0.25">
      <c r="A26" s="161" t="s">
        <v>514</v>
      </c>
      <c r="B26" s="161"/>
      <c r="C26" s="161"/>
      <c r="D26" s="161"/>
      <c r="E26" s="161"/>
      <c r="F26" s="161"/>
    </row>
    <row r="27" spans="1:6" x14ac:dyDescent="0.25">
      <c r="A27" s="162">
        <v>2110409</v>
      </c>
      <c r="B27" s="163" t="s">
        <v>515</v>
      </c>
      <c r="C27" s="165">
        <v>2.2000000000000002</v>
      </c>
      <c r="D27" s="166" t="s">
        <v>516</v>
      </c>
      <c r="E27" s="167" t="s">
        <v>103</v>
      </c>
      <c r="F27" s="32">
        <v>176.261589504</v>
      </c>
    </row>
    <row r="28" spans="1:6" x14ac:dyDescent="0.25">
      <c r="A28" s="162">
        <v>2110055</v>
      </c>
      <c r="B28" s="163" t="s">
        <v>517</v>
      </c>
      <c r="C28" s="165">
        <v>2.2000000000000002</v>
      </c>
      <c r="D28" s="166" t="s">
        <v>518</v>
      </c>
      <c r="E28" s="167">
        <v>4.2</v>
      </c>
      <c r="F28" s="32">
        <v>147.34367247599999</v>
      </c>
    </row>
    <row r="29" spans="1:6" s="27" customFormat="1" ht="22.5" customHeight="1" x14ac:dyDescent="0.25">
      <c r="A29" s="161" t="s">
        <v>519</v>
      </c>
      <c r="B29" s="161"/>
      <c r="C29" s="161"/>
      <c r="D29" s="161"/>
      <c r="E29" s="161"/>
      <c r="F29" s="161"/>
    </row>
    <row r="30" spans="1:6" x14ac:dyDescent="0.25">
      <c r="A30" s="162">
        <v>2110053</v>
      </c>
      <c r="B30" s="163" t="s">
        <v>520</v>
      </c>
      <c r="C30" s="165">
        <v>2.2000000000000002</v>
      </c>
      <c r="D30" s="166" t="s">
        <v>521</v>
      </c>
      <c r="E30" s="167">
        <v>6.6</v>
      </c>
      <c r="F30" s="32">
        <v>199.67133186000001</v>
      </c>
    </row>
    <row r="31" spans="1:6" x14ac:dyDescent="0.25">
      <c r="A31" s="162">
        <v>2110050</v>
      </c>
      <c r="B31" s="163" t="s">
        <v>522</v>
      </c>
      <c r="C31" s="165" t="s">
        <v>523</v>
      </c>
      <c r="D31" s="166" t="s">
        <v>521</v>
      </c>
      <c r="E31" s="167">
        <v>12</v>
      </c>
      <c r="F31" s="32">
        <v>342.88387333199995</v>
      </c>
    </row>
    <row r="32" spans="1:6" x14ac:dyDescent="0.25">
      <c r="A32" s="162">
        <v>2110410</v>
      </c>
      <c r="B32" s="163" t="s">
        <v>524</v>
      </c>
      <c r="C32" s="165" t="s">
        <v>525</v>
      </c>
      <c r="D32" s="166" t="s">
        <v>521</v>
      </c>
      <c r="E32" s="167">
        <v>13</v>
      </c>
      <c r="F32" s="32">
        <v>378</v>
      </c>
    </row>
    <row r="33" spans="1:6" x14ac:dyDescent="0.25">
      <c r="A33" s="162">
        <v>2110051</v>
      </c>
      <c r="B33" s="163" t="s">
        <v>526</v>
      </c>
      <c r="C33" s="165" t="s">
        <v>527</v>
      </c>
      <c r="D33" s="166" t="s">
        <v>528</v>
      </c>
      <c r="E33" s="167">
        <v>13.6</v>
      </c>
      <c r="F33" s="32">
        <v>446.16214843199998</v>
      </c>
    </row>
    <row r="34" spans="1:6" x14ac:dyDescent="0.25">
      <c r="A34" s="162">
        <v>2110414</v>
      </c>
      <c r="B34" s="163" t="s">
        <v>529</v>
      </c>
      <c r="C34" s="165" t="s">
        <v>530</v>
      </c>
      <c r="D34" s="166" t="s">
        <v>528</v>
      </c>
      <c r="E34" s="167">
        <v>14</v>
      </c>
      <c r="F34" s="32">
        <v>512</v>
      </c>
    </row>
    <row r="35" spans="1:6" s="27" customFormat="1" ht="22.5" customHeight="1" x14ac:dyDescent="0.25">
      <c r="A35" s="161" t="s">
        <v>531</v>
      </c>
      <c r="B35" s="161"/>
      <c r="C35" s="161"/>
      <c r="D35" s="161"/>
      <c r="E35" s="161"/>
      <c r="F35" s="161"/>
    </row>
    <row r="36" spans="1:6" x14ac:dyDescent="0.25">
      <c r="A36" s="162">
        <v>100541551</v>
      </c>
      <c r="B36" s="163" t="s">
        <v>532</v>
      </c>
      <c r="C36" s="167">
        <v>2.5</v>
      </c>
      <c r="D36" s="167" t="s">
        <v>533</v>
      </c>
      <c r="E36" s="167">
        <v>3</v>
      </c>
      <c r="F36" s="32">
        <v>366.29361568799993</v>
      </c>
    </row>
    <row r="37" spans="1:6" x14ac:dyDescent="0.25">
      <c r="A37" s="162">
        <v>100541560</v>
      </c>
      <c r="B37" s="163" t="s">
        <v>534</v>
      </c>
      <c r="C37" s="167">
        <v>2.5</v>
      </c>
      <c r="D37" s="167" t="s">
        <v>533</v>
      </c>
      <c r="E37" s="167">
        <v>3</v>
      </c>
      <c r="F37" s="32">
        <v>465.44075978399997</v>
      </c>
    </row>
    <row r="38" spans="1:6" x14ac:dyDescent="0.25">
      <c r="A38" s="162">
        <v>100541561</v>
      </c>
      <c r="B38" s="163" t="s">
        <v>535</v>
      </c>
      <c r="C38" s="167">
        <v>3</v>
      </c>
      <c r="D38" s="167" t="s">
        <v>533</v>
      </c>
      <c r="E38" s="167">
        <v>3</v>
      </c>
      <c r="F38" s="32">
        <v>473.7030217919999</v>
      </c>
    </row>
    <row r="39" spans="1:6" x14ac:dyDescent="0.25">
      <c r="A39" s="162">
        <v>100541562</v>
      </c>
      <c r="B39" s="163" t="s">
        <v>536</v>
      </c>
      <c r="C39" s="167">
        <v>3.8</v>
      </c>
      <c r="D39" s="167" t="s">
        <v>533</v>
      </c>
      <c r="E39" s="167">
        <v>3</v>
      </c>
      <c r="F39" s="32">
        <v>480.58824013200001</v>
      </c>
    </row>
    <row r="40" spans="1:6" x14ac:dyDescent="0.25">
      <c r="A40" s="162">
        <v>100541563</v>
      </c>
      <c r="B40" s="163" t="s">
        <v>537</v>
      </c>
      <c r="C40" s="167">
        <v>5</v>
      </c>
      <c r="D40" s="167" t="s">
        <v>533</v>
      </c>
      <c r="E40" s="167">
        <v>3</v>
      </c>
      <c r="F40" s="32">
        <v>488.85050213999989</v>
      </c>
    </row>
    <row r="41" spans="1:6" x14ac:dyDescent="0.25">
      <c r="A41" s="162">
        <v>100541564</v>
      </c>
      <c r="B41" s="163" t="s">
        <v>538</v>
      </c>
      <c r="C41" s="167">
        <v>6</v>
      </c>
      <c r="D41" s="167" t="s">
        <v>533</v>
      </c>
      <c r="E41" s="167">
        <v>3.5</v>
      </c>
      <c r="F41" s="32">
        <v>491.604589476</v>
      </c>
    </row>
    <row r="42" spans="1:6" x14ac:dyDescent="0.25">
      <c r="A42" s="162">
        <v>100541570</v>
      </c>
      <c r="B42" s="163" t="s">
        <v>539</v>
      </c>
      <c r="C42" s="167">
        <v>7.5</v>
      </c>
      <c r="D42" s="167" t="s">
        <v>533</v>
      </c>
      <c r="E42" s="167">
        <v>3.7</v>
      </c>
      <c r="F42" s="32">
        <v>512.26024449599993</v>
      </c>
    </row>
    <row r="43" spans="1:6" x14ac:dyDescent="0.25">
      <c r="A43" s="162">
        <v>100541571</v>
      </c>
      <c r="B43" s="163" t="s">
        <v>540</v>
      </c>
      <c r="C43" s="167">
        <v>10</v>
      </c>
      <c r="D43" s="167" t="s">
        <v>533</v>
      </c>
      <c r="E43" s="167">
        <v>4</v>
      </c>
      <c r="F43" s="32">
        <v>538.42407418799996</v>
      </c>
    </row>
    <row r="44" spans="1:6" x14ac:dyDescent="0.25">
      <c r="A44" s="162">
        <v>100541580</v>
      </c>
      <c r="B44" s="163" t="s">
        <v>541</v>
      </c>
      <c r="C44" s="167">
        <v>12</v>
      </c>
      <c r="D44" s="167" t="s">
        <v>542</v>
      </c>
      <c r="E44" s="167">
        <v>4</v>
      </c>
      <c r="F44" s="32">
        <v>607.27625758800002</v>
      </c>
    </row>
    <row r="45" spans="1:6" x14ac:dyDescent="0.25">
      <c r="A45" s="162">
        <v>100541581</v>
      </c>
      <c r="B45" s="163" t="s">
        <v>543</v>
      </c>
      <c r="C45" s="167">
        <v>15</v>
      </c>
      <c r="D45" s="167" t="s">
        <v>544</v>
      </c>
      <c r="E45" s="167">
        <v>4.2</v>
      </c>
      <c r="F45" s="32">
        <v>699.53818334400012</v>
      </c>
    </row>
    <row r="46" spans="1:6" s="27" customFormat="1" ht="22.5" customHeight="1" x14ac:dyDescent="0.25">
      <c r="A46" s="161" t="s">
        <v>545</v>
      </c>
      <c r="B46" s="161"/>
      <c r="C46" s="161"/>
      <c r="D46" s="161"/>
      <c r="E46" s="161"/>
      <c r="F46" s="161"/>
    </row>
    <row r="47" spans="1:6" x14ac:dyDescent="0.25">
      <c r="A47" s="167">
        <v>2000213</v>
      </c>
      <c r="B47" s="163" t="s">
        <v>546</v>
      </c>
      <c r="C47" s="168" t="s">
        <v>13</v>
      </c>
      <c r="D47" s="168"/>
      <c r="E47" s="164" t="s">
        <v>13</v>
      </c>
      <c r="F47" s="32">
        <v>66.098096064000003</v>
      </c>
    </row>
    <row r="48" spans="1:6" x14ac:dyDescent="0.25">
      <c r="A48" s="167">
        <v>100641132</v>
      </c>
      <c r="B48" s="163" t="s">
        <v>547</v>
      </c>
      <c r="C48" s="168" t="s">
        <v>13</v>
      </c>
      <c r="D48" s="168"/>
      <c r="E48" s="164" t="s">
        <v>13</v>
      </c>
      <c r="F48" s="32">
        <v>191.40906985200002</v>
      </c>
    </row>
    <row r="49" spans="1:6" x14ac:dyDescent="0.25">
      <c r="A49" s="167">
        <v>100641134</v>
      </c>
      <c r="B49" s="163" t="s">
        <v>548</v>
      </c>
      <c r="C49" s="168" t="s">
        <v>13</v>
      </c>
      <c r="D49" s="168"/>
      <c r="E49" s="164" t="s">
        <v>13</v>
      </c>
      <c r="F49" s="32">
        <v>100.524187764</v>
      </c>
    </row>
    <row r="50" spans="1:6" x14ac:dyDescent="0.25">
      <c r="A50" s="167">
        <v>100641133</v>
      </c>
      <c r="B50" s="163" t="s">
        <v>549</v>
      </c>
      <c r="C50" s="168" t="s">
        <v>13</v>
      </c>
      <c r="D50" s="168"/>
      <c r="E50" s="164" t="s">
        <v>13</v>
      </c>
      <c r="F50" s="32">
        <v>130.81914846000001</v>
      </c>
    </row>
    <row r="51" spans="1:6" x14ac:dyDescent="0.25">
      <c r="A51" s="167"/>
      <c r="B51" s="163"/>
      <c r="C51" s="168"/>
      <c r="D51" s="168"/>
      <c r="E51" s="164"/>
      <c r="F51" s="169"/>
    </row>
  </sheetData>
  <mergeCells count="7">
    <mergeCell ref="A46:F46"/>
    <mergeCell ref="A1:F2"/>
    <mergeCell ref="A13:F13"/>
    <mergeCell ref="A14:F14"/>
    <mergeCell ref="A26:F26"/>
    <mergeCell ref="A29:F29"/>
    <mergeCell ref="A35:F35"/>
  </mergeCells>
  <pageMargins left="0.70866141732283472" right="0.70866141732283472" top="0.31496062992125984" bottom="0.31496062992125984" header="0.31496062992125984" footer="0.31496062992125984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H36"/>
  <sheetViews>
    <sheetView workbookViewId="0">
      <selection sqref="A1:N2"/>
    </sheetView>
  </sheetViews>
  <sheetFormatPr defaultRowHeight="15" x14ac:dyDescent="0.25"/>
  <cols>
    <col min="1" max="1" width="9.140625" style="2"/>
    <col min="2" max="2" width="11.7109375" style="170" customWidth="1"/>
    <col min="3" max="3" width="21.85546875" style="170" customWidth="1"/>
    <col min="4" max="4" width="14.42578125" style="170" customWidth="1"/>
    <col min="5" max="5" width="18.140625" style="170" customWidth="1"/>
    <col min="6" max="6" width="24.28515625" style="170" customWidth="1"/>
    <col min="7" max="7" width="21.5703125" style="170" customWidth="1"/>
    <col min="8" max="8" width="17.140625" style="2" customWidth="1"/>
    <col min="9" max="16384" width="9.140625" style="2"/>
  </cols>
  <sheetData>
    <row r="11" spans="1:8" ht="8.25" customHeight="1" x14ac:dyDescent="0.25"/>
    <row r="12" spans="1:8" ht="21.75" customHeight="1" x14ac:dyDescent="0.35">
      <c r="A12" s="19" t="s">
        <v>550</v>
      </c>
      <c r="B12" s="19"/>
      <c r="C12" s="20"/>
      <c r="D12" s="20"/>
      <c r="E12" s="20"/>
      <c r="F12" s="159"/>
      <c r="G12" s="159"/>
      <c r="H12" s="159" t="s">
        <v>551</v>
      </c>
    </row>
    <row r="13" spans="1:8" ht="21.75" customHeight="1" x14ac:dyDescent="0.25">
      <c r="B13" s="2"/>
      <c r="C13" s="22"/>
      <c r="D13" s="22"/>
      <c r="E13" s="22"/>
      <c r="F13" s="22"/>
      <c r="G13" s="22"/>
    </row>
    <row r="14" spans="1:8" s="174" customFormat="1" ht="51" x14ac:dyDescent="0.25">
      <c r="A14" s="171"/>
      <c r="B14" s="22" t="s">
        <v>3</v>
      </c>
      <c r="C14" s="171"/>
      <c r="D14" s="22" t="s">
        <v>4</v>
      </c>
      <c r="E14" s="172" t="s">
        <v>552</v>
      </c>
      <c r="F14" s="172" t="s">
        <v>553</v>
      </c>
      <c r="G14" s="173" t="s">
        <v>554</v>
      </c>
      <c r="H14" s="173" t="s">
        <v>555</v>
      </c>
    </row>
    <row r="15" spans="1:8" s="174" customFormat="1" x14ac:dyDescent="0.25">
      <c r="A15" s="171"/>
      <c r="B15" s="175" t="s">
        <v>556</v>
      </c>
      <c r="C15" s="175" t="s">
        <v>557</v>
      </c>
      <c r="D15" s="175" t="s">
        <v>558</v>
      </c>
      <c r="E15" s="176">
        <v>23</v>
      </c>
      <c r="F15" s="176">
        <v>16</v>
      </c>
      <c r="G15" s="177">
        <f>E15+E15*20%</f>
        <v>27.6</v>
      </c>
      <c r="H15" s="177">
        <f>F15+F15*20%</f>
        <v>19.2</v>
      </c>
    </row>
    <row r="16" spans="1:8" x14ac:dyDescent="0.25">
      <c r="A16" s="175"/>
      <c r="B16" s="175" t="s">
        <v>559</v>
      </c>
      <c r="C16" s="175" t="s">
        <v>557</v>
      </c>
      <c r="D16" s="175" t="s">
        <v>560</v>
      </c>
      <c r="E16" s="178">
        <v>29</v>
      </c>
      <c r="F16" s="179">
        <v>20</v>
      </c>
      <c r="G16" s="177">
        <f t="shared" ref="G16:H35" si="0">E16+E16*20%</f>
        <v>34.799999999999997</v>
      </c>
      <c r="H16" s="177">
        <f t="shared" si="0"/>
        <v>24</v>
      </c>
    </row>
    <row r="17" spans="1:8" x14ac:dyDescent="0.25">
      <c r="A17" s="175"/>
      <c r="B17" s="175" t="s">
        <v>561</v>
      </c>
      <c r="C17" s="175" t="s">
        <v>557</v>
      </c>
      <c r="D17" s="175" t="s">
        <v>562</v>
      </c>
      <c r="E17" s="178">
        <v>33</v>
      </c>
      <c r="F17" s="179">
        <v>22.5</v>
      </c>
      <c r="G17" s="177">
        <f t="shared" si="0"/>
        <v>39.6</v>
      </c>
      <c r="H17" s="177">
        <f t="shared" si="0"/>
        <v>27</v>
      </c>
    </row>
    <row r="18" spans="1:8" x14ac:dyDescent="0.25">
      <c r="A18" s="175"/>
      <c r="B18" s="175" t="s">
        <v>563</v>
      </c>
      <c r="C18" s="175" t="s">
        <v>557</v>
      </c>
      <c r="D18" s="175" t="s">
        <v>564</v>
      </c>
      <c r="E18" s="178">
        <v>42</v>
      </c>
      <c r="F18" s="179">
        <v>28.75</v>
      </c>
      <c r="G18" s="177">
        <f t="shared" si="0"/>
        <v>50.4</v>
      </c>
      <c r="H18" s="177">
        <f t="shared" si="0"/>
        <v>34.5</v>
      </c>
    </row>
    <row r="19" spans="1:8" x14ac:dyDescent="0.25">
      <c r="A19" s="175"/>
      <c r="B19" s="175" t="s">
        <v>565</v>
      </c>
      <c r="C19" s="175" t="s">
        <v>557</v>
      </c>
      <c r="D19" s="175" t="s">
        <v>566</v>
      </c>
      <c r="E19" s="178">
        <v>76</v>
      </c>
      <c r="F19" s="179">
        <v>52.5</v>
      </c>
      <c r="G19" s="177">
        <f t="shared" si="0"/>
        <v>91.2</v>
      </c>
      <c r="H19" s="177">
        <f t="shared" si="0"/>
        <v>63</v>
      </c>
    </row>
    <row r="20" spans="1:8" x14ac:dyDescent="0.25">
      <c r="A20" s="175"/>
      <c r="B20" s="175" t="s">
        <v>567</v>
      </c>
      <c r="C20" s="175" t="s">
        <v>557</v>
      </c>
      <c r="D20" s="175" t="s">
        <v>568</v>
      </c>
      <c r="E20" s="178">
        <v>71</v>
      </c>
      <c r="F20" s="179">
        <v>50</v>
      </c>
      <c r="G20" s="177">
        <f t="shared" si="0"/>
        <v>85.2</v>
      </c>
      <c r="H20" s="177">
        <f t="shared" si="0"/>
        <v>60</v>
      </c>
    </row>
    <row r="21" spans="1:8" x14ac:dyDescent="0.25">
      <c r="A21" s="175"/>
      <c r="B21" s="175" t="s">
        <v>569</v>
      </c>
      <c r="C21" s="175" t="s">
        <v>557</v>
      </c>
      <c r="D21" s="175" t="s">
        <v>570</v>
      </c>
      <c r="E21" s="178">
        <v>87</v>
      </c>
      <c r="F21" s="179">
        <v>61.25</v>
      </c>
      <c r="G21" s="177">
        <f t="shared" si="0"/>
        <v>104.4</v>
      </c>
      <c r="H21" s="177">
        <f t="shared" si="0"/>
        <v>73.5</v>
      </c>
    </row>
    <row r="22" spans="1:8" x14ac:dyDescent="0.25">
      <c r="A22" s="175"/>
      <c r="B22" s="175" t="s">
        <v>571</v>
      </c>
      <c r="C22" s="175" t="s">
        <v>557</v>
      </c>
      <c r="D22" s="175" t="s">
        <v>572</v>
      </c>
      <c r="E22" s="178">
        <v>99</v>
      </c>
      <c r="F22" s="179">
        <v>68.75</v>
      </c>
      <c r="G22" s="177">
        <f t="shared" si="0"/>
        <v>118.8</v>
      </c>
      <c r="H22" s="177">
        <f t="shared" si="0"/>
        <v>82.5</v>
      </c>
    </row>
    <row r="23" spans="1:8" x14ac:dyDescent="0.25">
      <c r="A23" s="175"/>
      <c r="B23" s="175" t="s">
        <v>573</v>
      </c>
      <c r="C23" s="175" t="s">
        <v>557</v>
      </c>
      <c r="D23" s="175" t="s">
        <v>574</v>
      </c>
      <c r="E23" s="178">
        <v>133</v>
      </c>
      <c r="F23" s="179">
        <v>92.5</v>
      </c>
      <c r="G23" s="177">
        <f t="shared" si="0"/>
        <v>159.6</v>
      </c>
      <c r="H23" s="177">
        <f t="shared" si="0"/>
        <v>111</v>
      </c>
    </row>
    <row r="24" spans="1:8" x14ac:dyDescent="0.25">
      <c r="A24" s="175"/>
      <c r="B24" s="175" t="s">
        <v>575</v>
      </c>
      <c r="C24" s="175" t="s">
        <v>557</v>
      </c>
      <c r="D24" s="175" t="s">
        <v>576</v>
      </c>
      <c r="E24" s="178">
        <v>170</v>
      </c>
      <c r="F24" s="179">
        <v>118.75</v>
      </c>
      <c r="G24" s="177">
        <f t="shared" si="0"/>
        <v>204</v>
      </c>
      <c r="H24" s="177">
        <f t="shared" si="0"/>
        <v>142.5</v>
      </c>
    </row>
    <row r="25" spans="1:8" x14ac:dyDescent="0.25">
      <c r="A25" s="175"/>
      <c r="B25" s="175" t="s">
        <v>577</v>
      </c>
      <c r="C25" s="175" t="s">
        <v>557</v>
      </c>
      <c r="D25" s="175" t="s">
        <v>578</v>
      </c>
      <c r="E25" s="178">
        <v>237</v>
      </c>
      <c r="F25" s="179">
        <v>166.25</v>
      </c>
      <c r="G25" s="177">
        <f t="shared" si="0"/>
        <v>284.39999999999998</v>
      </c>
      <c r="H25" s="177">
        <f t="shared" si="0"/>
        <v>199.5</v>
      </c>
    </row>
    <row r="26" spans="1:8" x14ac:dyDescent="0.25">
      <c r="A26" s="175"/>
      <c r="B26" s="175" t="s">
        <v>579</v>
      </c>
      <c r="C26" s="175" t="s">
        <v>557</v>
      </c>
      <c r="D26" s="175" t="s">
        <v>580</v>
      </c>
      <c r="E26" s="178">
        <v>292</v>
      </c>
      <c r="F26" s="179">
        <v>203.75</v>
      </c>
      <c r="G26" s="177">
        <f t="shared" si="0"/>
        <v>350.4</v>
      </c>
      <c r="H26" s="177">
        <f t="shared" si="0"/>
        <v>244.5</v>
      </c>
    </row>
    <row r="27" spans="1:8" x14ac:dyDescent="0.25">
      <c r="A27" s="175"/>
      <c r="B27" s="175"/>
      <c r="C27" s="175"/>
      <c r="D27" s="175"/>
      <c r="E27" s="178"/>
      <c r="F27" s="179"/>
      <c r="G27" s="177"/>
      <c r="H27" s="177">
        <f t="shared" si="0"/>
        <v>0</v>
      </c>
    </row>
    <row r="28" spans="1:8" x14ac:dyDescent="0.25">
      <c r="A28" s="175"/>
      <c r="B28" s="175" t="s">
        <v>581</v>
      </c>
      <c r="C28" s="175" t="s">
        <v>582</v>
      </c>
      <c r="D28" s="175" t="s">
        <v>583</v>
      </c>
      <c r="E28" s="178">
        <v>29</v>
      </c>
      <c r="F28" s="179">
        <v>20</v>
      </c>
      <c r="G28" s="177">
        <f>E28+E28*20%</f>
        <v>34.799999999999997</v>
      </c>
      <c r="H28" s="177">
        <f t="shared" si="0"/>
        <v>24</v>
      </c>
    </row>
    <row r="29" spans="1:8" x14ac:dyDescent="0.25">
      <c r="A29" s="175"/>
      <c r="B29" s="175" t="s">
        <v>584</v>
      </c>
      <c r="C29" s="175" t="s">
        <v>582</v>
      </c>
      <c r="D29" s="175" t="s">
        <v>585</v>
      </c>
      <c r="E29" s="178">
        <v>33</v>
      </c>
      <c r="F29" s="179">
        <v>22.5</v>
      </c>
      <c r="G29" s="177">
        <f t="shared" si="0"/>
        <v>39.6</v>
      </c>
      <c r="H29" s="177">
        <f t="shared" si="0"/>
        <v>27</v>
      </c>
    </row>
    <row r="30" spans="1:8" x14ac:dyDescent="0.25">
      <c r="A30" s="175"/>
      <c r="B30" s="175" t="s">
        <v>586</v>
      </c>
      <c r="C30" s="175" t="s">
        <v>582</v>
      </c>
      <c r="D30" s="175" t="s">
        <v>587</v>
      </c>
      <c r="E30" s="178">
        <v>37</v>
      </c>
      <c r="F30" s="179">
        <v>26.25</v>
      </c>
      <c r="G30" s="177">
        <f t="shared" si="0"/>
        <v>44.4</v>
      </c>
      <c r="H30" s="177">
        <f t="shared" si="0"/>
        <v>31.5</v>
      </c>
    </row>
    <row r="31" spans="1:8" x14ac:dyDescent="0.25">
      <c r="A31" s="175"/>
      <c r="B31" s="175" t="s">
        <v>588</v>
      </c>
      <c r="C31" s="175" t="s">
        <v>582</v>
      </c>
      <c r="D31" s="175" t="s">
        <v>589</v>
      </c>
      <c r="E31" s="178">
        <v>42</v>
      </c>
      <c r="F31" s="179">
        <v>28.75</v>
      </c>
      <c r="G31" s="177">
        <f t="shared" si="0"/>
        <v>50.4</v>
      </c>
      <c r="H31" s="177">
        <f t="shared" si="0"/>
        <v>34.5</v>
      </c>
    </row>
    <row r="32" spans="1:8" x14ac:dyDescent="0.25">
      <c r="A32" s="175"/>
      <c r="B32" s="175" t="s">
        <v>590</v>
      </c>
      <c r="C32" s="175" t="s">
        <v>582</v>
      </c>
      <c r="D32" s="175" t="s">
        <v>591</v>
      </c>
      <c r="E32" s="178">
        <v>47</v>
      </c>
      <c r="F32" s="179">
        <v>32.5</v>
      </c>
      <c r="G32" s="177">
        <f t="shared" si="0"/>
        <v>56.4</v>
      </c>
      <c r="H32" s="177">
        <f t="shared" si="0"/>
        <v>39</v>
      </c>
    </row>
    <row r="33" spans="1:8" x14ac:dyDescent="0.25">
      <c r="A33" s="175"/>
      <c r="B33" s="175">
        <v>10510010</v>
      </c>
      <c r="C33" s="175" t="s">
        <v>582</v>
      </c>
      <c r="D33" s="175" t="s">
        <v>592</v>
      </c>
      <c r="E33" s="178">
        <v>27</v>
      </c>
      <c r="F33" s="179">
        <v>19</v>
      </c>
      <c r="G33" s="177">
        <f t="shared" si="0"/>
        <v>32.4</v>
      </c>
      <c r="H33" s="177">
        <f t="shared" si="0"/>
        <v>22.8</v>
      </c>
    </row>
    <row r="34" spans="1:8" x14ac:dyDescent="0.25">
      <c r="A34" s="175"/>
      <c r="B34" s="175">
        <v>105100111</v>
      </c>
      <c r="C34" s="175" t="s">
        <v>582</v>
      </c>
      <c r="D34" s="175" t="s">
        <v>593</v>
      </c>
      <c r="E34" s="178">
        <v>122</v>
      </c>
      <c r="F34" s="179">
        <v>85</v>
      </c>
      <c r="G34" s="177">
        <f t="shared" si="0"/>
        <v>146.4</v>
      </c>
      <c r="H34" s="177">
        <f t="shared" si="0"/>
        <v>102</v>
      </c>
    </row>
    <row r="35" spans="1:8" x14ac:dyDescent="0.25">
      <c r="A35" s="175"/>
      <c r="B35" s="175" t="s">
        <v>594</v>
      </c>
      <c r="C35" s="175" t="s">
        <v>582</v>
      </c>
      <c r="D35" s="175" t="s">
        <v>595</v>
      </c>
      <c r="E35" s="178">
        <v>129</v>
      </c>
      <c r="F35" s="179">
        <v>90</v>
      </c>
      <c r="G35" s="177">
        <f t="shared" si="0"/>
        <v>154.80000000000001</v>
      </c>
      <c r="H35" s="177">
        <f t="shared" si="0"/>
        <v>108</v>
      </c>
    </row>
    <row r="36" spans="1:8" x14ac:dyDescent="0.25">
      <c r="B36" s="175">
        <v>105100109</v>
      </c>
      <c r="C36" s="175" t="s">
        <v>582</v>
      </c>
      <c r="D36" s="175" t="s">
        <v>596</v>
      </c>
      <c r="E36" s="178">
        <v>244</v>
      </c>
      <c r="F36" s="179">
        <v>171</v>
      </c>
      <c r="G36" s="180">
        <v>292.8</v>
      </c>
      <c r="H36" s="181">
        <v>205.2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DZD</vt:lpstr>
      <vt:lpstr>DZD.Водонагрівачі</vt:lpstr>
      <vt:lpstr>DZD.Баки</vt:lpstr>
      <vt:lpstr>DZD.Тени</vt:lpstr>
      <vt:lpstr>DZD.Розширювальні баки</vt:lpstr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DELL41</dc:creator>
  <cp:lastModifiedBy>DELL41</cp:lastModifiedBy>
  <dcterms:created xsi:type="dcterms:W3CDTF">2022-09-28T06:56:28Z</dcterms:created>
  <dcterms:modified xsi:type="dcterms:W3CDTF">2022-09-28T06:57:31Z</dcterms:modified>
</cp:coreProperties>
</file>